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90" yWindow="90" windowWidth="14340" windowHeight="10080" activeTab="0"/>
  </bookViews>
  <sheets>
    <sheet name="Лист1" sheetId="1" r:id="rId1"/>
    <sheet name="v1bvyumsqh02d2hwuje5xik5uk" sheetId="2" state="hidden" r:id="rId2"/>
    <sheet name="Лист2" sheetId="3" r:id="rId3"/>
    <sheet name="Лист3" sheetId="4" r:id="rId4"/>
  </sheets>
  <definedNames>
    <definedName name="bbi1iepey541b3erm5gspvzrtk">'v1bvyumsqh02d2hwuje5xik5uk'!$I$20</definedName>
    <definedName name="eaho2ejrtdbq5dbiou1fruoidk">'v1bvyumsqh02d2hwuje5xik5uk'!$B$15</definedName>
    <definedName name="frupzostrx2engzlq5coj1izgc">'v1bvyumsqh02d2hwuje5xik5uk'!$C$21:$C$170</definedName>
    <definedName name="hxw0shfsad1bl0w3rcqndiwdqc">'v1bvyumsqh02d2hwuje5xik5uk'!$D$20:$G$20</definedName>
    <definedName name="idhebtridp4g55tiidmllpbcck">'v1bvyumsqh02d2hwuje5xik5uk'!$B$5</definedName>
    <definedName name="ilgrxtqehl5ojfb14epb1v0vpk">'v1bvyumsqh02d2hwuje5xik5uk'!$B$6</definedName>
    <definedName name="iukfigxpatbnff5s3qskal4gtw">'v1bvyumsqh02d2hwuje5xik5uk'!$B$10</definedName>
    <definedName name="jbdrlm0jnl44bjyvb5parwosvs">'v1bvyumsqh02d2hwuje5xik5uk'!$A$15</definedName>
    <definedName name="jmacmxvbgdblzh0tvh4m0gadvc">'v1bvyumsqh02d2hwuje5xik5uk'!$C$20</definedName>
    <definedName name="lens0r1dzt0ivfvdjvc15ibd1c">'v1bvyumsqh02d2hwuje5xik5uk'!$B$3</definedName>
    <definedName name="lzvlrjqro14zjenw2ueuj40zww">'v1bvyumsqh02d2hwuje5xik5uk'!$A$16</definedName>
    <definedName name="miceqmminp2t5fkvq3dcp5azms">'v1bvyumsqh02d2hwuje5xik5uk'!$B$9</definedName>
    <definedName name="muebv3fbrh0nbhfkcvkdiuichg">'v1bvyumsqh02d2hwuje5xik5uk'!$B$19</definedName>
    <definedName name="oishsvraxpbc3jz3kk3m5zcwm0">'v1bvyumsqh02d2hwuje5xik5uk'!$D$19:$G$19</definedName>
    <definedName name="pf4ktio2ct2wb5lic4d0ij22zg">'v1bvyumsqh02d2hwuje5xik5uk'!$B$11</definedName>
    <definedName name="qhgcjeqs4xbh5af0b0knrgslds">'v1bvyumsqh02d2hwuje5xik5uk'!$B$17</definedName>
    <definedName name="qm1r2zbyvxaabczgs5nd53xmq4">'v1bvyumsqh02d2hwuje5xik5uk'!$H$21:$H$170</definedName>
    <definedName name="qunp1nijp1aaxbgswizf0lz200">'v1bvyumsqh02d2hwuje5xik5uk'!$B$2</definedName>
    <definedName name="rcn525ywmx4pde1kn3aevp0dfk">'v1bvyumsqh02d2hwuje5xik5uk'!$H$20</definedName>
    <definedName name="swpjxblu3dbu33cqzchc5hkk0w">'v1bvyumsqh02d2hwuje5xik5uk'!$B$4</definedName>
    <definedName name="syjdhdk35p4nh3cjfxnviauzls">'v1bvyumsqh02d2hwuje5xik5uk'!$A$19</definedName>
    <definedName name="t1iocfpqd13el1y2ekxnfpwstw">'v1bvyumsqh02d2hwuje5xik5uk'!$B$7</definedName>
    <definedName name="tqwxsrwtrd3p34nrtmvfunozag">'v1bvyumsqh02d2hwuje5xik5uk'!$B$12</definedName>
    <definedName name="u1m5vran2x1y11qx5xfu2j4tz4">'v1bvyumsqh02d2hwuje5xik5uk'!$20:$20</definedName>
    <definedName name="ua41amkhph5c1h53xxk2wbxxpk">'v1bvyumsqh02d2hwuje5xik5uk'!$B$13</definedName>
    <definedName name="vm2ikyzfyl3c3f2vbofwexhk2c">'v1bvyumsqh02d2hwuje5xik5uk'!$A$18</definedName>
    <definedName name="whvhn4kg25bcn2skpkb3bqydz4">'v1bvyumsqh02d2hwuje5xik5uk'!$D$21:$G$21</definedName>
    <definedName name="wqazcjs4o12a5adpyzuqhb5cko">'v1bvyumsqh02d2hwuje5xik5uk'!$B$8</definedName>
    <definedName name="x50bwhcspt2rtgjg0vg0hfk2ns">'v1bvyumsqh02d2hwuje5xik5uk'!$B$18</definedName>
    <definedName name="xfiudkw3z5aq3govpiyzsxyki0">'v1bvyumsqh02d2hwuje5xik5uk'!$B$16</definedName>
  </definedNames>
  <calcPr fullCalcOnLoad="1" refMode="R1C1"/>
</workbook>
</file>

<file path=xl/comments2.xml><?xml version="1.0" encoding="utf-8"?>
<comments xmlns="http://schemas.openxmlformats.org/spreadsheetml/2006/main">
  <authors>
    <author>админ</author>
  </authors>
  <commentList>
    <comment ref="B19" authorId="0">
      <text>
        <r>
          <rPr>
            <b/>
            <sz val="9"/>
            <rFont val="Tahoma"/>
            <family val="0"/>
          </rPr>
          <t>Имя листа представления данных</t>
        </r>
      </text>
    </comment>
    <comment ref="B18" authorId="0">
      <text>
        <r>
          <rPr>
            <b/>
            <sz val="9"/>
            <rFont val="Tahoma"/>
            <family val="0"/>
          </rPr>
          <t>Data ID</t>
        </r>
      </text>
    </comment>
    <comment ref="B17" authorId="0">
      <text>
        <r>
          <rPr>
            <b/>
            <sz val="9"/>
            <rFont val="Tahoma"/>
            <family val="0"/>
          </rPr>
          <t>Data Arguments</t>
        </r>
      </text>
    </comment>
    <comment ref="B16" authorId="0">
      <text>
        <r>
          <rPr>
            <b/>
            <sz val="9"/>
            <rFont val="Tahoma"/>
            <family val="0"/>
          </rPr>
          <t>Field RowID</t>
        </r>
      </text>
    </comment>
    <comment ref="B15" authorId="0">
      <text>
        <r>
          <rPr>
            <b/>
            <sz val="9"/>
            <rFont val="Tahoma"/>
            <family val="0"/>
          </rPr>
          <t>FileID</t>
        </r>
      </text>
    </comment>
    <comment ref="B13" authorId="0">
      <text>
        <r>
          <rPr>
            <b/>
            <sz val="9"/>
            <rFont val="Tahoma"/>
            <family val="0"/>
          </rPr>
          <t>FileVersion</t>
        </r>
      </text>
    </comment>
    <comment ref="B12" authorId="0">
      <text>
        <r>
          <rPr>
            <b/>
            <sz val="9"/>
            <rFont val="Tahoma"/>
            <family val="0"/>
          </rPr>
          <t>File-Safe Ask Further Set New Version</t>
        </r>
      </text>
    </comment>
    <comment ref="B11" authorId="0">
      <text>
        <r>
          <rPr>
            <b/>
            <sz val="9"/>
            <rFont val="Tahoma"/>
            <family val="0"/>
          </rPr>
          <t>File-Safe CheckIn</t>
        </r>
      </text>
    </comment>
    <comment ref="B10" authorId="0">
      <text>
        <r>
          <rPr>
            <b/>
            <sz val="9"/>
            <rFont val="Tahoma"/>
            <family val="0"/>
          </rPr>
          <t>File-Safe Set New Version</t>
        </r>
      </text>
    </comment>
    <comment ref="B9" authorId="0">
      <text>
        <r>
          <rPr>
            <b/>
            <sz val="9"/>
            <rFont val="Tahoma"/>
            <family val="0"/>
          </rPr>
          <t>File-Safe Ask Further Get Latest Version</t>
        </r>
      </text>
    </comment>
    <comment ref="B8" authorId="0">
      <text>
        <r>
          <rPr>
            <b/>
            <sz val="9"/>
            <rFont val="Tahoma"/>
            <family val="0"/>
          </rPr>
          <t>File-Safe CheckOut</t>
        </r>
      </text>
    </comment>
    <comment ref="B7" authorId="0">
      <text>
        <r>
          <rPr>
            <b/>
            <sz val="9"/>
            <rFont val="Tahoma"/>
            <family val="0"/>
          </rPr>
          <t>File-Safe Get Latest Version</t>
        </r>
      </text>
    </comment>
    <comment ref="B6" authorId="0">
      <text>
        <r>
          <rPr>
            <b/>
            <sz val="9"/>
            <rFont val="Tahoma"/>
            <family val="0"/>
          </rPr>
          <t>GUID for OfficeLink</t>
        </r>
      </text>
    </comment>
    <comment ref="B5" authorId="0">
      <text>
        <r>
          <rPr>
            <b/>
            <sz val="9"/>
            <rFont val="Tahoma"/>
            <family val="0"/>
          </rPr>
          <t>DataSheet Version</t>
        </r>
      </text>
    </comment>
    <comment ref="B4" authorId="0">
      <text>
        <r>
          <rPr>
            <b/>
            <sz val="9"/>
            <rFont val="Tahoma"/>
            <family val="0"/>
          </rPr>
          <t>Extended Data Area (расширенная область данных)</t>
        </r>
      </text>
    </comment>
    <comment ref="B3" authorId="0">
      <text>
        <r>
          <rPr>
            <b/>
            <sz val="9"/>
            <rFont val="Tahoma"/>
            <family val="0"/>
          </rPr>
          <t>Format Column (колонка формата)</t>
        </r>
      </text>
    </comment>
    <comment ref="B2" authorId="0">
      <text>
        <r>
          <rPr>
            <b/>
            <sz val="9"/>
            <rFont val="Tahoma"/>
            <family val="0"/>
          </rPr>
          <t>Format Row (строка формата)</t>
        </r>
      </text>
    </comment>
    <comment ref="A19" authorId="0">
      <text>
        <r>
          <rPr>
            <b/>
            <sz val="9"/>
            <rFont val="Tahoma"/>
            <family val="0"/>
          </rPr>
          <t>Ссылка на строку заголовков</t>
        </r>
      </text>
    </comment>
    <comment ref="A18" authorId="0">
      <text>
        <r>
          <rPr>
            <b/>
            <sz val="9"/>
            <rFont val="Tahoma"/>
            <family val="0"/>
          </rPr>
          <t>Ссылка на строку системных заголовков</t>
        </r>
      </text>
    </comment>
    <comment ref="A16" authorId="0">
      <text>
        <r>
          <rPr>
            <b/>
            <sz val="9"/>
            <rFont val="Tahoma"/>
            <family val="0"/>
          </rPr>
          <t>Версия системных кодов файла</t>
        </r>
      </text>
    </comment>
    <comment ref="A15" authorId="0">
      <text>
        <r>
          <rPr>
            <b/>
            <sz val="9"/>
            <rFont val="Tahoma"/>
            <family val="0"/>
          </rPr>
          <t>Номера структур версий классификаторов</t>
        </r>
      </text>
    </comment>
  </commentList>
</comments>
</file>

<file path=xl/sharedStrings.xml><?xml version="1.0" encoding="utf-8"?>
<sst xmlns="http://schemas.openxmlformats.org/spreadsheetml/2006/main" count="496" uniqueCount="489">
  <si>
    <t>Лист1</t>
  </si>
  <si>
    <t>CalcsheetClient.Data</t>
  </si>
  <si>
    <t>[RowID]</t>
  </si>
  <si>
    <t>Формула для нумерации колонок</t>
  </si>
  <si>
    <t/>
  </si>
  <si>
    <t>OrderPrintable</t>
  </si>
  <si>
    <t>ЦС_МО
Код</t>
  </si>
  <si>
    <t>Целевая статья</t>
  </si>
  <si>
    <t>CLS_F_FullBusinessCode_28</t>
  </si>
  <si>
    <t>ЦС_МО
Описание</t>
  </si>
  <si>
    <t>ЦС_МО Описание</t>
  </si>
  <si>
    <t>CLS_F_Description_28</t>
  </si>
  <si>
    <t>Сумма</t>
  </si>
  <si>
    <t>RG_10_1</t>
  </si>
  <si>
    <t>RGD_1_000_Версии_МО_000000</t>
  </si>
  <si>
    <t>[Bookmark]</t>
  </si>
  <si>
    <t>CLS_S_28</t>
  </si>
  <si>
    <t>1</t>
  </si>
  <si>
    <t>Все</t>
  </si>
  <si>
    <t>2</t>
  </si>
  <si>
    <t>0200000</t>
  </si>
  <si>
    <t>ZZ</t>
  </si>
  <si>
    <t>3</t>
  </si>
  <si>
    <t>0210000</t>
  </si>
  <si>
    <t>Подпрограмма "Развитие системы дошкольного образования в городском округе Заречный"</t>
  </si>
  <si>
    <t>ZZZ</t>
  </si>
  <si>
    <t>4</t>
  </si>
  <si>
    <t>0212400</t>
  </si>
  <si>
    <t>ZZZZZZU</t>
  </si>
  <si>
    <t>5</t>
  </si>
  <si>
    <t>0212410</t>
  </si>
  <si>
    <t>Организация предоставления дошкольного образования, создание условий для присмотра и ухода за детьми, содержания детей в муниципальных образовательных организациях</t>
  </si>
  <si>
    <t>ZZZZZZY</t>
  </si>
  <si>
    <t>6</t>
  </si>
  <si>
    <t>0212420</t>
  </si>
  <si>
    <t>Обеспечение государственных гарантий прав граждан на получение общедоступного и бесплатного дошкольного образования в муниципальных дошкольных учреждениях</t>
  </si>
  <si>
    <t>ZZZZZZX</t>
  </si>
  <si>
    <t>7</t>
  </si>
  <si>
    <t>0212440</t>
  </si>
  <si>
    <t>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учреждения</t>
  </si>
  <si>
    <t>ZZZZZZV</t>
  </si>
  <si>
    <t>8</t>
  </si>
  <si>
    <t>0220000</t>
  </si>
  <si>
    <t>Подпрограмма "Развитие системы общего образования в городском округе Заречный"</t>
  </si>
  <si>
    <t>ZZY</t>
  </si>
  <si>
    <t>9</t>
  </si>
  <si>
    <t>0222440</t>
  </si>
  <si>
    <t>Капитальный ремонт, приведение в соответствие с требованиями пожарной безопасности и санитарного законодательства  зданий и помещений муниципальных учреждений</t>
  </si>
  <si>
    <t>ZZYZZZT</t>
  </si>
  <si>
    <t>10</t>
  </si>
  <si>
    <t>0222450</t>
  </si>
  <si>
    <t>Организация предоставления общего образования и создание условий для содержания детей в муниципальных общеобразовательных организациях</t>
  </si>
  <si>
    <t>ZZYZZZZ</t>
  </si>
  <si>
    <t>11</t>
  </si>
  <si>
    <t>0222460</t>
  </si>
  <si>
    <t>Обеспечение государственных гарантий прав граждан на получение общего образования в муниципальных общеобразовательных организациях</t>
  </si>
  <si>
    <t>ZZYZZZX</t>
  </si>
  <si>
    <t>12</t>
  </si>
  <si>
    <t>13</t>
  </si>
  <si>
    <t>0230000</t>
  </si>
  <si>
    <t>Подпрограмма "Развитие системы дополнительного образования, отдыха и оздоровления детей в городском округе Заречный"</t>
  </si>
  <si>
    <t>ZZX</t>
  </si>
  <si>
    <t>14</t>
  </si>
  <si>
    <t>0232440</t>
  </si>
  <si>
    <t>ZZXZZZW</t>
  </si>
  <si>
    <t>15</t>
  </si>
  <si>
    <t>0232480</t>
  </si>
  <si>
    <t>Организация предоставления дополнительного образования детей в муниципальных организациях дополнительного образования</t>
  </si>
  <si>
    <t>ZZXZZZZ</t>
  </si>
  <si>
    <t>16</t>
  </si>
  <si>
    <t>0232490</t>
  </si>
  <si>
    <t>Организация отдыха и оздоровления детей и подростков в городском округе Заречный</t>
  </si>
  <si>
    <t>ZZXZZZY</t>
  </si>
  <si>
    <t>17</t>
  </si>
  <si>
    <t>0240000</t>
  </si>
  <si>
    <t>ZZW</t>
  </si>
  <si>
    <t>18</t>
  </si>
  <si>
    <t>0242990</t>
  </si>
  <si>
    <t>Обеспечение деятельности МКУ "Управление образования ГО Заречный"</t>
  </si>
  <si>
    <t>ZZWZZZZ</t>
  </si>
  <si>
    <t>19</t>
  </si>
  <si>
    <t>0242991</t>
  </si>
  <si>
    <t>Организация и проведение городских мероприятий в сфере образования</t>
  </si>
  <si>
    <t>ZZWZZZY</t>
  </si>
  <si>
    <t>20</t>
  </si>
  <si>
    <t>0300000</t>
  </si>
  <si>
    <t>Муниципальная программа "Дополнительные меры социальной защиты и социальной поддержки населения городского округа Заречный" на 2014-2016 годы</t>
  </si>
  <si>
    <t>ZW</t>
  </si>
  <si>
    <t>21</t>
  </si>
  <si>
    <t>0302310</t>
  </si>
  <si>
    <t>Оказание адресной социальной помощи населению</t>
  </si>
  <si>
    <t>ZWZ</t>
  </si>
  <si>
    <t>22</t>
  </si>
  <si>
    <t>0302320</t>
  </si>
  <si>
    <t>ZWY</t>
  </si>
  <si>
    <t>23</t>
  </si>
  <si>
    <t>0302330</t>
  </si>
  <si>
    <t>ZWX</t>
  </si>
  <si>
    <t>24</t>
  </si>
  <si>
    <t>0302340</t>
  </si>
  <si>
    <t>Обеспечение социальных гарантий высоко востребованным категориям работников МКДОУ</t>
  </si>
  <si>
    <t>ZWW</t>
  </si>
  <si>
    <t>25</t>
  </si>
  <si>
    <t>0400000</t>
  </si>
  <si>
    <t>ZU</t>
  </si>
  <si>
    <t>26</t>
  </si>
  <si>
    <t>ZUZ</t>
  </si>
  <si>
    <t>27</t>
  </si>
  <si>
    <t>ZUZZZZZ</t>
  </si>
  <si>
    <t>28</t>
  </si>
  <si>
    <t>29</t>
  </si>
  <si>
    <t>0420000</t>
  </si>
  <si>
    <t>ZUY</t>
  </si>
  <si>
    <t>30</t>
  </si>
  <si>
    <t>0422560</t>
  </si>
  <si>
    <t>Газификация сельской территории городского округа Заречный</t>
  </si>
  <si>
    <t>ZUYZZZZ</t>
  </si>
  <si>
    <t>31</t>
  </si>
  <si>
    <t>0430000</t>
  </si>
  <si>
    <t>ZUX</t>
  </si>
  <si>
    <t>32</t>
  </si>
  <si>
    <t>0432570</t>
  </si>
  <si>
    <t>Организация уличного освещения</t>
  </si>
  <si>
    <t>ZUXZZZZ</t>
  </si>
  <si>
    <t>33</t>
  </si>
  <si>
    <t>0432580</t>
  </si>
  <si>
    <t>ZUXZZZY</t>
  </si>
  <si>
    <t>34</t>
  </si>
  <si>
    <t>0432590</t>
  </si>
  <si>
    <t>Озеленение</t>
  </si>
  <si>
    <t>ZUXZZZX</t>
  </si>
  <si>
    <t>35</t>
  </si>
  <si>
    <t>0432610</t>
  </si>
  <si>
    <t>Организация и содержание мест захоронения</t>
  </si>
  <si>
    <t>ZUXZZZW</t>
  </si>
  <si>
    <t>36</t>
  </si>
  <si>
    <t>0432620</t>
  </si>
  <si>
    <t>Прочие мероприятия по благоустройству</t>
  </si>
  <si>
    <t>ZUXZZZV</t>
  </si>
  <si>
    <t>37</t>
  </si>
  <si>
    <t>0432630</t>
  </si>
  <si>
    <t>ZUXZZZT</t>
  </si>
  <si>
    <t>38</t>
  </si>
  <si>
    <t>0460000</t>
  </si>
  <si>
    <t>ZUT</t>
  </si>
  <si>
    <t>39</t>
  </si>
  <si>
    <t>0462990</t>
  </si>
  <si>
    <t>ZUTZZZZ</t>
  </si>
  <si>
    <t>40</t>
  </si>
  <si>
    <t>0500000</t>
  </si>
  <si>
    <t>ZT</t>
  </si>
  <si>
    <t>41</t>
  </si>
  <si>
    <t>0502510</t>
  </si>
  <si>
    <t>Капитальный и текущий ремонт дорог</t>
  </si>
  <si>
    <t>ZTZ</t>
  </si>
  <si>
    <t>42</t>
  </si>
  <si>
    <t>0502520</t>
  </si>
  <si>
    <t>Содержание автомобильных дорог</t>
  </si>
  <si>
    <t>ZTY</t>
  </si>
  <si>
    <t>43</t>
  </si>
  <si>
    <t>0600000</t>
  </si>
  <si>
    <t>ZY</t>
  </si>
  <si>
    <t>44</t>
  </si>
  <si>
    <t>0602210</t>
  </si>
  <si>
    <t>Организация деятельности муниципальных музеев</t>
  </si>
  <si>
    <t>ZYY</t>
  </si>
  <si>
    <t>45</t>
  </si>
  <si>
    <t>0602220</t>
  </si>
  <si>
    <t>Организация библиотечного обслуживания населения, формирование и хранение библиотечных фондов муниципальных библиотек</t>
  </si>
  <si>
    <t>ZYX</t>
  </si>
  <si>
    <t>46</t>
  </si>
  <si>
    <t>0602230</t>
  </si>
  <si>
    <t>Организация деятельности учреждений культуры и искусства культурно-досуговой сферы</t>
  </si>
  <si>
    <t>ZYZ</t>
  </si>
  <si>
    <t>47</t>
  </si>
  <si>
    <t>0602240</t>
  </si>
  <si>
    <t>Мероприятия в сфере культуры и искусства</t>
  </si>
  <si>
    <t>ZYU</t>
  </si>
  <si>
    <t>48</t>
  </si>
  <si>
    <t>0602250</t>
  </si>
  <si>
    <t>Организация деятельности по получению художественного образования в муниципальных учреждениях дополнительного образования</t>
  </si>
  <si>
    <t>ZYV</t>
  </si>
  <si>
    <t>49</t>
  </si>
  <si>
    <t>ZYT</t>
  </si>
  <si>
    <t>50</t>
  </si>
  <si>
    <t>0602990</t>
  </si>
  <si>
    <t>Обеспечение реализации муниципальной программы "Развитие культуры в городском округе Заречный" на 2014-2016 годы</t>
  </si>
  <si>
    <t>ZYW</t>
  </si>
  <si>
    <t>51</t>
  </si>
  <si>
    <t>0700000</t>
  </si>
  <si>
    <t>ZX</t>
  </si>
  <si>
    <t>52</t>
  </si>
  <si>
    <t>0710000</t>
  </si>
  <si>
    <t>ZXZ</t>
  </si>
  <si>
    <t>53</t>
  </si>
  <si>
    <t>0720000</t>
  </si>
  <si>
    <t>ZXY</t>
  </si>
  <si>
    <t>54</t>
  </si>
  <si>
    <t>0800000</t>
  </si>
  <si>
    <t>ZV</t>
  </si>
  <si>
    <t>55</t>
  </si>
  <si>
    <t>0810000</t>
  </si>
  <si>
    <t>ZVZ</t>
  </si>
  <si>
    <t>56</t>
  </si>
  <si>
    <t>0812110</t>
  </si>
  <si>
    <t>Организация и осуществление мероприятий по гражданской обороне, защите населения и территории от чрезвычайных ситуаций природного и техногенного характера и осуществление мероприятий по обеспечению безопасности людей на водных объектах, охране их жизни и здоровья</t>
  </si>
  <si>
    <t>ZVZZZZV</t>
  </si>
  <si>
    <t>57</t>
  </si>
  <si>
    <t>0812120</t>
  </si>
  <si>
    <t>Обеспечение первичных мер пожарной безопасности</t>
  </si>
  <si>
    <t>ZVZZZZW</t>
  </si>
  <si>
    <t>58</t>
  </si>
  <si>
    <t>0812130</t>
  </si>
  <si>
    <t>Создание условий для создания и организации деятельности добровольной пожарной охраны</t>
  </si>
  <si>
    <t>ZVZZZZZ</t>
  </si>
  <si>
    <t>59</t>
  </si>
  <si>
    <t>0812140</t>
  </si>
  <si>
    <t>Профилактика терроризма</t>
  </si>
  <si>
    <t>ZVZZZZY</t>
  </si>
  <si>
    <t>60</t>
  </si>
  <si>
    <t>0812990</t>
  </si>
  <si>
    <t>ZVZZZZX</t>
  </si>
  <si>
    <t>61</t>
  </si>
  <si>
    <t>0830000</t>
  </si>
  <si>
    <t>ZVX</t>
  </si>
  <si>
    <t>62</t>
  </si>
  <si>
    <t>0832170</t>
  </si>
  <si>
    <t>Безопасность дорожного движения</t>
  </si>
  <si>
    <t>ZVXZZZZ</t>
  </si>
  <si>
    <t>63</t>
  </si>
  <si>
    <t>ZS</t>
  </si>
  <si>
    <t>64</t>
  </si>
  <si>
    <t>ZSZ</t>
  </si>
  <si>
    <t>65</t>
  </si>
  <si>
    <t>ZSU</t>
  </si>
  <si>
    <t>66</t>
  </si>
  <si>
    <t>ZSY</t>
  </si>
  <si>
    <t>67</t>
  </si>
  <si>
    <t>ZSX</t>
  </si>
  <si>
    <t>68</t>
  </si>
  <si>
    <t>ZSW</t>
  </si>
  <si>
    <t>69</t>
  </si>
  <si>
    <t>ZSV</t>
  </si>
  <si>
    <t>70</t>
  </si>
  <si>
    <t>ZSA</t>
  </si>
  <si>
    <t>71</t>
  </si>
  <si>
    <t>ZST</t>
  </si>
  <si>
    <t>72</t>
  </si>
  <si>
    <t>73</t>
  </si>
  <si>
    <t>74</t>
  </si>
  <si>
    <t>ZSN</t>
  </si>
  <si>
    <t>75</t>
  </si>
  <si>
    <t>ZSO</t>
  </si>
  <si>
    <t>76</t>
  </si>
  <si>
    <t>ZSI</t>
  </si>
  <si>
    <t>77</t>
  </si>
  <si>
    <t>78</t>
  </si>
  <si>
    <t>ZSD</t>
  </si>
  <si>
    <t>79</t>
  </si>
  <si>
    <t>80</t>
  </si>
  <si>
    <t>ZSJ</t>
  </si>
  <si>
    <t>81</t>
  </si>
  <si>
    <t>ZSF</t>
  </si>
  <si>
    <t>82</t>
  </si>
  <si>
    <t>83</t>
  </si>
  <si>
    <t>ZSL</t>
  </si>
  <si>
    <t>84</t>
  </si>
  <si>
    <t>ZSK</t>
  </si>
  <si>
    <t>85</t>
  </si>
  <si>
    <t>ZSH</t>
  </si>
  <si>
    <t>86</t>
  </si>
  <si>
    <t>Утверждено решением</t>
  </si>
  <si>
    <t>3251</t>
  </si>
  <si>
    <t>434=-1</t>
  </si>
  <si>
    <t>87</t>
  </si>
  <si>
    <t>94</t>
  </si>
  <si>
    <t>95</t>
  </si>
  <si>
    <t>88</t>
  </si>
  <si>
    <t>89</t>
  </si>
  <si>
    <t>90</t>
  </si>
  <si>
    <t>93</t>
  </si>
  <si>
    <t>92</t>
  </si>
  <si>
    <t>91</t>
  </si>
  <si>
    <t>1500000</t>
  </si>
  <si>
    <t>Муниципальная программа "Управление муниципальным имуществом и земельными ресурсами"</t>
  </si>
  <si>
    <t>1502101</t>
  </si>
  <si>
    <t>Осуществление мероприятий в области земельных отношений</t>
  </si>
  <si>
    <t>1400000</t>
  </si>
  <si>
    <t>Муниципальная программа "Подготовка документов территориального планирования, градостроительного зонирования и документации по планировке и межеванию территорий городского округа Заречный"</t>
  </si>
  <si>
    <t>1402103</t>
  </si>
  <si>
    <t>105</t>
  </si>
  <si>
    <t>1300000</t>
  </si>
  <si>
    <t>Муниципальная программа "Развитие субъектов малого и среднего предпринимательства в городском округе Заречный" на 2015-2017 годы</t>
  </si>
  <si>
    <t>1302294</t>
  </si>
  <si>
    <t>Содействие развитию малого и среднего предпринимательства</t>
  </si>
  <si>
    <t>102</t>
  </si>
  <si>
    <t>1200000</t>
  </si>
  <si>
    <t>Муниципальная программа "Развитие архивного дела на территории городского округа Заречный" на 2015-2019 годы</t>
  </si>
  <si>
    <t>104</t>
  </si>
  <si>
    <t>1204610</t>
  </si>
  <si>
    <t>103</t>
  </si>
  <si>
    <t>1202096</t>
  </si>
  <si>
    <t>100</t>
  </si>
  <si>
    <t>101</t>
  </si>
  <si>
    <t>98</t>
  </si>
  <si>
    <t>1000000</t>
  </si>
  <si>
    <t>Муниципальная программа "Предоставление финансовой поддержки молодым семьям, проживающим в городском округе Заречный, на погашение основной суммы долга и процентов по ипотечным жилищным кредитам (займам) на 2014-2015 годы</t>
  </si>
  <si>
    <t>99</t>
  </si>
  <si>
    <t>1002494</t>
  </si>
  <si>
    <t>Предоставление социальных выплат молодым семьям на погашение основной суммы долга и процентов по ипотечным жилищным кредитам (займам)</t>
  </si>
  <si>
    <t>0100000</t>
  </si>
  <si>
    <t>Муниципальная программа "Обеспечение жильем молодых семей на территории  городского округа Заречный на 2014-2016 годы"</t>
  </si>
  <si>
    <t>0102492</t>
  </si>
  <si>
    <t>Предоставление социальных выплат молодым семьям на приобретение (строительство) жилья</t>
  </si>
  <si>
    <t>96</t>
  </si>
  <si>
    <t>0900000</t>
  </si>
  <si>
    <t>Муниципальная программа "Профилактика ВИЧ"</t>
  </si>
  <si>
    <t>97</t>
  </si>
  <si>
    <t>0902700</t>
  </si>
  <si>
    <t>Мероприятия по профилактике ВИЧ-инфекции</t>
  </si>
  <si>
    <t>0462991</t>
  </si>
  <si>
    <t>Обеспечение деятельности МКУ ГО Заречный "ДЕЗ" за счет доходов от оказания платных услуг (работ)</t>
  </si>
  <si>
    <t>0450000</t>
  </si>
  <si>
    <t>0452710</t>
  </si>
  <si>
    <t>Строительство жилых домов муниципального жилого фонда</t>
  </si>
  <si>
    <t>0452660</t>
  </si>
  <si>
    <t>Замена лифтов в многоквартирных домах</t>
  </si>
  <si>
    <t>0470000</t>
  </si>
  <si>
    <t>0474270</t>
  </si>
  <si>
    <t>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</si>
  <si>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0472690</t>
  </si>
  <si>
    <t>Улучшение жилищных условий граждан за счет проведения капитального ремонта имущества многоквартирных домов</t>
  </si>
  <si>
    <t>0432631</t>
  </si>
  <si>
    <t>Содержание безнадзорных животных за счет безвозмездных поступлений</t>
  </si>
  <si>
    <t>0432550</t>
  </si>
  <si>
    <t>Замена опор уличного освещения</t>
  </si>
  <si>
    <t>0305250</t>
  </si>
  <si>
    <t>0304920</t>
  </si>
  <si>
    <t>0304910</t>
  </si>
  <si>
    <t>0730000</t>
  </si>
  <si>
    <t>Подпрограмма "Патриотическое воспитание молодежи в городском округе Заречный"</t>
  </si>
  <si>
    <t>0732200</t>
  </si>
  <si>
    <t>Патриотическое воспитание молодежи</t>
  </si>
  <si>
    <t>0712270</t>
  </si>
  <si>
    <t>Развитие физической культуры и спорта</t>
  </si>
  <si>
    <t>0602211</t>
  </si>
  <si>
    <t>Организация деятельности муниципальных музеев за счет доходов от оказания платных услуг (работ)</t>
  </si>
  <si>
    <t>0602221</t>
  </si>
  <si>
    <t>Организация библиотечного обслуживания населения, формирование и хранение библиотечных фондов муниципальных библиотек за счет доходов от оказания платных услуг</t>
  </si>
  <si>
    <t>0602231</t>
  </si>
  <si>
    <t>0602251</t>
  </si>
  <si>
    <t>Организация деятельности по получению художественного образования в муниципальных учреждениях дополнительного образования за счет доходов от оказания платных услуг (работ)</t>
  </si>
  <si>
    <t>0232482</t>
  </si>
  <si>
    <t>0232491</t>
  </si>
  <si>
    <t>0234560</t>
  </si>
  <si>
    <t>0224531</t>
  </si>
  <si>
    <t>0222400</t>
  </si>
  <si>
    <t>Подготовка проектной документации для строительства объектов социальной сферы</t>
  </si>
  <si>
    <t>0222452</t>
  </si>
  <si>
    <t>0222472</t>
  </si>
  <si>
    <t>0224540</t>
  </si>
  <si>
    <t>0214511</t>
  </si>
  <si>
    <t>0212450</t>
  </si>
  <si>
    <t>0212411</t>
  </si>
  <si>
    <t>0212412</t>
  </si>
  <si>
    <t>ZK</t>
  </si>
  <si>
    <t>ZKZ</t>
  </si>
  <si>
    <t>ZL</t>
  </si>
  <si>
    <t>ZLZ</t>
  </si>
  <si>
    <t>ZM</t>
  </si>
  <si>
    <t>ZMZ</t>
  </si>
  <si>
    <t>ZN</t>
  </si>
  <si>
    <t>ZNY</t>
  </si>
  <si>
    <t>ZNZ</t>
  </si>
  <si>
    <t>ZO</t>
  </si>
  <si>
    <t>ZOZ</t>
  </si>
  <si>
    <t>ZP</t>
  </si>
  <si>
    <t>ZPZ</t>
  </si>
  <si>
    <t>ZQ</t>
  </si>
  <si>
    <t>ZQZ</t>
  </si>
  <si>
    <t>ZR</t>
  </si>
  <si>
    <t>ZRZ</t>
  </si>
  <si>
    <t>ZS3</t>
  </si>
  <si>
    <t>ZS3ZZYV</t>
  </si>
  <si>
    <t>ZS3ZZYW</t>
  </si>
  <si>
    <t>ZS3ZZYX</t>
  </si>
  <si>
    <t>ZS3ZZYY</t>
  </si>
  <si>
    <t>ZS3ZZYZ</t>
  </si>
  <si>
    <t>ZS3ZZZ0</t>
  </si>
  <si>
    <t>ZS3ZZZ3</t>
  </si>
  <si>
    <t>ZS3ZZZ4</t>
  </si>
  <si>
    <t>ZS3ZZZ5</t>
  </si>
  <si>
    <t>ZS3ZZZ6</t>
  </si>
  <si>
    <t>ZS3ZZZ8</t>
  </si>
  <si>
    <t>ZS3ZZZH</t>
  </si>
  <si>
    <t>ZS3ZZZS</t>
  </si>
  <si>
    <t>ZUTZZZY</t>
  </si>
  <si>
    <t>ZUU</t>
  </si>
  <si>
    <t>ZUUZZZY</t>
  </si>
  <si>
    <t>ZUUZZZZ</t>
  </si>
  <si>
    <t>ZUV</t>
  </si>
  <si>
    <t>ZUVZZZY</t>
  </si>
  <si>
    <t>ZUVZZZZ</t>
  </si>
  <si>
    <t>ZUW</t>
  </si>
  <si>
    <t>ZUWZZZZ</t>
  </si>
  <si>
    <t>ZUXZZZR</t>
  </si>
  <si>
    <t>ZUXZZZS</t>
  </si>
  <si>
    <t>ZWT</t>
  </si>
  <si>
    <t>ZWU</t>
  </si>
  <si>
    <t>ZWV</t>
  </si>
  <si>
    <t>ZXX</t>
  </si>
  <si>
    <t>ZXXZZZZ</t>
  </si>
  <si>
    <t>ZXZZZZZ</t>
  </si>
  <si>
    <t>ZYP</t>
  </si>
  <si>
    <t>ZYQ</t>
  </si>
  <si>
    <t>ZYR</t>
  </si>
  <si>
    <t>ZYS</t>
  </si>
  <si>
    <t>ZZXZZZU</t>
  </si>
  <si>
    <t>ZZXZZZV</t>
  </si>
  <si>
    <t>ZZXZZZX</t>
  </si>
  <si>
    <t>ZZYZZZP</t>
  </si>
  <si>
    <t>ZZYZZZQ</t>
  </si>
  <si>
    <t>ZZYZZZR</t>
  </si>
  <si>
    <t>ZZYZZZS</t>
  </si>
  <si>
    <t>ZZYZZZV</t>
  </si>
  <si>
    <t>ZZZZZZQ</t>
  </si>
  <si>
    <t>ZZZZZZR</t>
  </si>
  <si>
    <t>ZZZZZZS</t>
  </si>
  <si>
    <t>ZZZZZZT</t>
  </si>
  <si>
    <t>Вариант=_Бюджет 2015_РАБОЧИЙ;
Табл=Расходы МО 2015-2017;
ФКР=9800;
ЭКР=000;
Дата=201500;
Версии=000;
МО=25;
ВР_МО=000;
Расп_МО=000000;
ДопКл_МО=000000;</t>
  </si>
  <si>
    <t>{D9ED3BC1-6DDF-4B36-985C-240A73FBE99B}</t>
  </si>
  <si>
    <t>Осуществление меропритий в области территорииального планирования, градостроительного зонирования и документации по планировке и межеванию территорий городского округа Заречный</t>
  </si>
  <si>
    <t>Осуществление государственного полномочия Свердловской области по хранению, комплектованию, учету и использованию архивных документов, относящихся к государственной собственности Свердловской области</t>
  </si>
  <si>
    <t>Формирование и содержание муниципального архива</t>
  </si>
  <si>
    <t>Муниципальная программа "Развитие улично-дорожной сети городского округа Заречный в 2014-2016 годах"</t>
  </si>
  <si>
    <t>Муниципальная программа "Развитие жилищно-коммунального комплекса и повышение энергоэффективности городского округа Заречный в 2014-2016 годах"</t>
  </si>
  <si>
    <t>Обеспечение реализации муниципальной программы "Развитие жилищно-коммунального комплекса и повышение энергоэффективности городского округа Заречный в 2014-2016 годах"</t>
  </si>
  <si>
    <t>Обеспечение деятельности МКУ ГО Заречный "ДЕЗ"</t>
  </si>
  <si>
    <t>Подпрограмма "Повышение качества условий проживания населения городского округа Заречный"</t>
  </si>
  <si>
    <t>Подпрограмма "Улучшение жилищных условий граждан, проживающих на территории городского округа Заречный"</t>
  </si>
  <si>
    <t>Подпрограмма "Восстановление и развитие объектов внешнего благоустройства"</t>
  </si>
  <si>
    <t>Содержание безнадзорных животных</t>
  </si>
  <si>
    <t>Содержание общегородской и сельской территории (ручная уборка)</t>
  </si>
  <si>
    <t>Подпрограмма "Развитие топливно-энергетического комплекса городского округа Заречный"</t>
  </si>
  <si>
    <t>Муниципальная программа  "Обеспечение общественной безопасности на территории городского округа Заречный" на 2014-2016 годы</t>
  </si>
  <si>
    <t>Подпрограмма "Повышение безопасности дорожного движения на территории городского округа Заречный"</t>
  </si>
  <si>
    <t>Подпрограмма "Обеспечение безопасности жизнедеятельности населения"</t>
  </si>
  <si>
    <t>Обеспечение реализации  подпрограммы  "Обеспечение безопасности жизнедеятельности населения"</t>
  </si>
  <si>
    <t>Осуществление государственного полномочия Российской Федерации по предоставлению мер социальной поддержки по оплате жилого помещения и коммунальных услуг</t>
  </si>
  <si>
    <t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</si>
  <si>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</t>
  </si>
  <si>
    <t>Проведение культурно-досуговых мероприятий для социально незащищенных категорий населения и с их участием</t>
  </si>
  <si>
    <t>Социальная поддержка некоммерческих организаций городского округа Заречный, осуществляющих социальную поддержку социально незащищенных категорий населения</t>
  </si>
  <si>
    <t>Муниципальная программа "Развитие физической культуры, спорта и молодежной политики в городском округе Заречный" на 2014-2016 годы</t>
  </si>
  <si>
    <t>Подпрограмма "Развитие потенциала молодежи и реализация молодежной политики в городском округе Заречный на 2014-2016 годы"</t>
  </si>
  <si>
    <t>Подпрограмма "Развитие физической культуры и спорта в городском округе Заречный на 2014-2016 годы"</t>
  </si>
  <si>
    <t>Муниципальная программа  "Развитие культуры в городском округе Заречный на 2014-2016 годы"</t>
  </si>
  <si>
    <t>Организация деятельности учреждений культуры и искусства культурно-досуговой сферы за счет доходов от оказания платных услуг (работ)</t>
  </si>
  <si>
    <t>Муниципальная программа городского округа Заречный "Развитие системы образования в городском округе Заречный до 2016 года"</t>
  </si>
  <si>
    <t>Подпрограмма "Обеспечение реализации муниципальной программы городского округа Заречный "Развитие системы образования в городском округе Заречный до 2016 года"</t>
  </si>
  <si>
    <t>Организация предоставления дополнительного образования детей в муниципальных организациях дополнительного образования за счет доходов от оказания платных услуг (работ)</t>
  </si>
  <si>
    <t>Организация отдыха и оздоровления детей и подростков в городском округе Заречный за счет доходов от оказания платных услуг (работ)</t>
  </si>
  <si>
    <t>Организация отдыха детей в каникулярное время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</si>
  <si>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организаций</t>
  </si>
  <si>
    <t>Организация предоставления общего образования и создание условий для содержания детей в муниципальных общеобразовательных организациях за счет доходов от оказания платных услуг (работ)</t>
  </si>
  <si>
    <t>Осуществление мероприятий по организации питания в муниципальных общеобразовательных организациях за счет доходов от оказания платных услуг (работ)</t>
  </si>
  <si>
    <t>Осуществление мероприятий по организации питания в муниципальных общеобразовательных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</si>
  <si>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 образовательных организациях в части финансирования расходов на оплату труда работников дошкольных образовательных организаций</t>
  </si>
  <si>
    <t>Организация предоставления дошкольного образования, создание условий для присмотра и ухода за детьми, содержания детей в муниципальных образовательных организациях за счет родительской платы</t>
  </si>
  <si>
    <t>Организация предоставления дошкольного образования, создание условий для присмотра и ухода за детьми, содержания детей в муниципальных образовательных организациях за счет доходов от оказания платных услуг</t>
  </si>
  <si>
    <t>Строительство дошкольных образовательных учреждений</t>
  </si>
  <si>
    <t>0502540</t>
  </si>
  <si>
    <t>Подготовка проектной документации для строительства второго въезда в город</t>
  </si>
  <si>
    <t>0722280</t>
  </si>
  <si>
    <t>Реализация мероприятий по работе с молодежью</t>
  </si>
  <si>
    <t>ZTW</t>
  </si>
  <si>
    <t>ZUUZZZX</t>
  </si>
  <si>
    <t>ZUWZZZY</t>
  </si>
  <si>
    <t>ZUXZZZQ</t>
  </si>
  <si>
    <t>ZUZZZZY</t>
  </si>
  <si>
    <t>ZXYZZZZ</t>
  </si>
  <si>
    <t>Приложение № 14</t>
  </si>
  <si>
    <t xml:space="preserve">Перечень муниципальных программ городского округа Заречный,                                                                             подлежащих реализации в 2015 году </t>
  </si>
  <si>
    <t>Номер строки</t>
  </si>
  <si>
    <t xml:space="preserve">Наименование муниципальной программы (подпрограммы) </t>
  </si>
  <si>
    <t>Код целевой статьи</t>
  </si>
  <si>
    <t>Объем бюджетных ассигнований на финансовое обеспечение реализации муниципальной программы (подпрограммы), в рублях</t>
  </si>
  <si>
    <t>Думы городского округа</t>
  </si>
  <si>
    <t xml:space="preserve">от  18.12.2014 г.  № 139-Р    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</si>
</sst>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Arial Cyr"/>
      <family val="0"/>
    </font>
    <font>
      <b/>
      <sz val="9"/>
      <name val="Tahoma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NumberFormat="1" applyAlignment="1">
      <alignment/>
    </xf>
    <xf numFmtId="49" fontId="2" fillId="0" borderId="0" xfId="0" applyNumberFormat="1" applyFont="1" applyAlignment="1" quotePrefix="1">
      <alignment horizontal="center" wrapText="1"/>
    </xf>
    <xf numFmtId="3" fontId="2" fillId="0" borderId="0" xfId="0" applyNumberFormat="1" applyFont="1" applyAlignment="1" quotePrefix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49" fontId="3" fillId="0" borderId="0" xfId="0" applyNumberFormat="1" applyFont="1" applyAlignment="1">
      <alignment horizontal="center"/>
    </xf>
    <xf numFmtId="3" fontId="3" fillId="0" borderId="0" xfId="0" applyNumberFormat="1" applyFont="1" applyAlignment="1">
      <alignment/>
    </xf>
    <xf numFmtId="0" fontId="3" fillId="0" borderId="0" xfId="0" applyFont="1" applyAlignment="1">
      <alignment/>
    </xf>
    <xf numFmtId="49" fontId="2" fillId="0" borderId="10" xfId="0" applyNumberFormat="1" applyFont="1" applyBorder="1" applyAlignment="1">
      <alignment horizontal="center"/>
    </xf>
    <xf numFmtId="3" fontId="2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 horizontal="center"/>
    </xf>
    <xf numFmtId="3" fontId="3" fillId="0" borderId="10" xfId="0" applyNumberFormat="1" applyFont="1" applyBorder="1" applyAlignment="1">
      <alignment/>
    </xf>
    <xf numFmtId="0" fontId="3" fillId="0" borderId="10" xfId="0" applyNumberFormat="1" applyFont="1" applyBorder="1" applyAlignment="1">
      <alignment wrapText="1"/>
    </xf>
    <xf numFmtId="0" fontId="2" fillId="0" borderId="0" xfId="0" applyNumberFormat="1" applyFont="1" applyAlignment="1" quotePrefix="1">
      <alignment wrapText="1"/>
    </xf>
    <xf numFmtId="0" fontId="2" fillId="0" borderId="10" xfId="0" applyNumberFormat="1" applyFont="1" applyBorder="1" applyAlignment="1">
      <alignment wrapText="1"/>
    </xf>
    <xf numFmtId="0" fontId="3" fillId="0" borderId="0" xfId="0" applyNumberFormat="1" applyFont="1" applyAlignment="1">
      <alignment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3" fillId="0" borderId="0" xfId="0" applyNumberFormat="1" applyFont="1" applyAlignment="1" quotePrefix="1">
      <alignment horizontal="center" wrapText="1"/>
    </xf>
    <xf numFmtId="0" fontId="3" fillId="0" borderId="0" xfId="0" applyNumberFormat="1" applyFont="1" applyAlignment="1" quotePrefix="1">
      <alignment wrapText="1"/>
    </xf>
    <xf numFmtId="3" fontId="3" fillId="0" borderId="0" xfId="0" applyNumberFormat="1" applyFont="1" applyAlignment="1" quotePrefix="1">
      <alignment wrapText="1"/>
    </xf>
    <xf numFmtId="0" fontId="3" fillId="0" borderId="0" xfId="0" applyFont="1" applyAlignment="1">
      <alignment wrapText="1"/>
    </xf>
    <xf numFmtId="49" fontId="4" fillId="0" borderId="0" xfId="0" applyNumberFormat="1" applyFont="1" applyAlignment="1" quotePrefix="1">
      <alignment horizontal="center" wrapText="1"/>
    </xf>
    <xf numFmtId="3" fontId="5" fillId="0" borderId="0" xfId="0" applyNumberFormat="1" applyFont="1" applyAlignment="1">
      <alignment horizontal="right"/>
    </xf>
    <xf numFmtId="49" fontId="4" fillId="0" borderId="0" xfId="0" applyNumberFormat="1" applyFont="1" applyAlignment="1">
      <alignment horizontal="center" wrapText="1"/>
    </xf>
    <xf numFmtId="0" fontId="0" fillId="0" borderId="0" xfId="0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457200</xdr:colOff>
      <xdr:row>2</xdr:row>
      <xdr:rowOff>76200</xdr:rowOff>
    </xdr:to>
    <xdr:pic>
      <xdr:nvPicPr>
        <xdr:cNvPr id="1" name="te1fo432vh2uj5fttul0jchr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57200" cy="4000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D116"/>
  <sheetViews>
    <sheetView tabSelected="1" zoomScalePageLayoutView="0" workbookViewId="0" topLeftCell="A4">
      <selection activeCell="C11" sqref="C11"/>
    </sheetView>
  </sheetViews>
  <sheetFormatPr defaultColWidth="8.875" defaultRowHeight="12.75"/>
  <cols>
    <col min="1" max="1" width="4.75390625" style="7" customWidth="1"/>
    <col min="2" max="2" width="64.125" style="17" customWidth="1"/>
    <col min="3" max="3" width="9.25390625" style="7" customWidth="1"/>
    <col min="4" max="4" width="16.00390625" style="8" customWidth="1"/>
    <col min="5" max="16384" width="8.875" style="9" customWidth="1"/>
  </cols>
  <sheetData>
    <row r="1" spans="1:4" s="25" customFormat="1" ht="165.75" hidden="1">
      <c r="A1" s="22" t="s">
        <v>3</v>
      </c>
      <c r="B1" s="23" t="s">
        <v>9</v>
      </c>
      <c r="C1" s="22" t="s">
        <v>6</v>
      </c>
      <c r="D1" s="24" t="s">
        <v>429</v>
      </c>
    </row>
    <row r="2" spans="1:4" s="5" customFormat="1" ht="25.5" hidden="1">
      <c r="A2" s="3" t="s">
        <v>4</v>
      </c>
      <c r="B2" s="15" t="s">
        <v>10</v>
      </c>
      <c r="C2" s="3" t="s">
        <v>7</v>
      </c>
      <c r="D2" s="4" t="s">
        <v>12</v>
      </c>
    </row>
    <row r="3" spans="1:4" s="5" customFormat="1" ht="12.75" hidden="1">
      <c r="A3" s="3"/>
      <c r="B3" s="15"/>
      <c r="C3" s="3"/>
      <c r="D3" s="4"/>
    </row>
    <row r="4" spans="1:4" s="5" customFormat="1" ht="15.75">
      <c r="A4" s="3"/>
      <c r="B4" s="15"/>
      <c r="C4" s="26"/>
      <c r="D4" s="27" t="s">
        <v>481</v>
      </c>
    </row>
    <row r="5" spans="1:4" s="5" customFormat="1" ht="15.75">
      <c r="A5" s="3"/>
      <c r="B5" s="15"/>
      <c r="C5" s="26"/>
      <c r="D5" s="27" t="s">
        <v>271</v>
      </c>
    </row>
    <row r="6" spans="1:4" s="5" customFormat="1" ht="15.75">
      <c r="A6" s="3"/>
      <c r="B6" s="15"/>
      <c r="C6" s="26"/>
      <c r="D6" s="27" t="s">
        <v>487</v>
      </c>
    </row>
    <row r="7" spans="1:4" s="5" customFormat="1" ht="15.75">
      <c r="A7" s="3"/>
      <c r="B7" s="15"/>
      <c r="C7" s="26"/>
      <c r="D7" s="27" t="s">
        <v>488</v>
      </c>
    </row>
    <row r="8" spans="1:4" s="5" customFormat="1" ht="12.75">
      <c r="A8" s="3"/>
      <c r="B8" s="15"/>
      <c r="C8" s="3"/>
      <c r="D8" s="4"/>
    </row>
    <row r="9" spans="1:4" s="5" customFormat="1" ht="35.25" customHeight="1">
      <c r="A9" s="28" t="s">
        <v>482</v>
      </c>
      <c r="B9" s="29"/>
      <c r="C9" s="29"/>
      <c r="D9" s="29"/>
    </row>
    <row r="10" spans="1:4" s="5" customFormat="1" ht="12.75">
      <c r="A10" s="3"/>
      <c r="B10" s="15"/>
      <c r="C10" s="3"/>
      <c r="D10" s="4"/>
    </row>
    <row r="11" spans="1:4" s="21" customFormat="1" ht="132.75" customHeight="1">
      <c r="A11" s="18" t="s">
        <v>483</v>
      </c>
      <c r="B11" s="19" t="s">
        <v>484</v>
      </c>
      <c r="C11" s="18" t="s">
        <v>485</v>
      </c>
      <c r="D11" s="20" t="s">
        <v>486</v>
      </c>
    </row>
    <row r="12" spans="1:4" s="6" customFormat="1" ht="12.75">
      <c r="A12" s="10" t="s">
        <v>17</v>
      </c>
      <c r="B12" s="16" t="s">
        <v>18</v>
      </c>
      <c r="C12" s="10" t="s">
        <v>4</v>
      </c>
      <c r="D12" s="11">
        <v>1083963145</v>
      </c>
    </row>
    <row r="13" spans="1:4" s="6" customFormat="1" ht="25.5">
      <c r="A13" s="10" t="s">
        <v>19</v>
      </c>
      <c r="B13" s="16" t="s">
        <v>311</v>
      </c>
      <c r="C13" s="10" t="s">
        <v>310</v>
      </c>
      <c r="D13" s="11">
        <v>1800000</v>
      </c>
    </row>
    <row r="14" spans="1:4" s="6" customFormat="1" ht="25.5">
      <c r="A14" s="12" t="s">
        <v>22</v>
      </c>
      <c r="B14" s="14" t="s">
        <v>313</v>
      </c>
      <c r="C14" s="12" t="s">
        <v>312</v>
      </c>
      <c r="D14" s="13">
        <v>1800000</v>
      </c>
    </row>
    <row r="15" spans="1:4" s="6" customFormat="1" ht="25.5">
      <c r="A15" s="10" t="s">
        <v>26</v>
      </c>
      <c r="B15" s="16" t="s">
        <v>458</v>
      </c>
      <c r="C15" s="10" t="s">
        <v>20</v>
      </c>
      <c r="D15" s="11">
        <v>692133926</v>
      </c>
    </row>
    <row r="16" spans="1:4" s="6" customFormat="1" ht="25.5">
      <c r="A16" s="10" t="s">
        <v>29</v>
      </c>
      <c r="B16" s="16" t="s">
        <v>24</v>
      </c>
      <c r="C16" s="10" t="s">
        <v>23</v>
      </c>
      <c r="D16" s="11">
        <v>346772572</v>
      </c>
    </row>
    <row r="17" spans="1:4" ht="12.75">
      <c r="A17" s="12" t="s">
        <v>33</v>
      </c>
      <c r="B17" s="14" t="s">
        <v>470</v>
      </c>
      <c r="C17" s="12" t="s">
        <v>27</v>
      </c>
      <c r="D17" s="13">
        <v>44720000</v>
      </c>
    </row>
    <row r="18" spans="1:4" ht="38.25">
      <c r="A18" s="12" t="s">
        <v>37</v>
      </c>
      <c r="B18" s="14" t="s">
        <v>31</v>
      </c>
      <c r="C18" s="12" t="s">
        <v>30</v>
      </c>
      <c r="D18" s="13">
        <v>36037262</v>
      </c>
    </row>
    <row r="19" spans="1:4" ht="38.25">
      <c r="A19" s="12" t="s">
        <v>41</v>
      </c>
      <c r="B19" s="14" t="s">
        <v>468</v>
      </c>
      <c r="C19" s="12" t="s">
        <v>363</v>
      </c>
      <c r="D19" s="13">
        <v>24553973</v>
      </c>
    </row>
    <row r="20" spans="1:4" ht="38.25">
      <c r="A20" s="12" t="s">
        <v>45</v>
      </c>
      <c r="B20" s="14" t="s">
        <v>469</v>
      </c>
      <c r="C20" s="12" t="s">
        <v>364</v>
      </c>
      <c r="D20" s="13">
        <v>7674596</v>
      </c>
    </row>
    <row r="21" spans="1:4" ht="38.25">
      <c r="A21" s="12" t="s">
        <v>49</v>
      </c>
      <c r="B21" s="14" t="s">
        <v>35</v>
      </c>
      <c r="C21" s="12" t="s">
        <v>34</v>
      </c>
      <c r="D21" s="13">
        <v>107722832</v>
      </c>
    </row>
    <row r="22" spans="1:4" ht="38.25">
      <c r="A22" s="12" t="s">
        <v>53</v>
      </c>
      <c r="B22" s="14" t="s">
        <v>39</v>
      </c>
      <c r="C22" s="12" t="s">
        <v>38</v>
      </c>
      <c r="D22" s="13">
        <v>1433909</v>
      </c>
    </row>
    <row r="23" spans="1:4" ht="25.5">
      <c r="A23" s="12" t="s">
        <v>57</v>
      </c>
      <c r="B23" s="14" t="s">
        <v>357</v>
      </c>
      <c r="C23" s="12" t="s">
        <v>362</v>
      </c>
      <c r="D23" s="13">
        <v>2500000</v>
      </c>
    </row>
    <row r="24" spans="1:4" ht="54" customHeight="1">
      <c r="A24" s="12" t="s">
        <v>58</v>
      </c>
      <c r="B24" s="14" t="s">
        <v>467</v>
      </c>
      <c r="C24" s="12" t="s">
        <v>361</v>
      </c>
      <c r="D24" s="13">
        <v>122130000</v>
      </c>
    </row>
    <row r="25" spans="1:4" s="6" customFormat="1" ht="25.5">
      <c r="A25" s="10" t="s">
        <v>62</v>
      </c>
      <c r="B25" s="16" t="s">
        <v>43</v>
      </c>
      <c r="C25" s="10" t="s">
        <v>42</v>
      </c>
      <c r="D25" s="11">
        <v>254296341</v>
      </c>
    </row>
    <row r="26" spans="1:4" ht="25.5">
      <c r="A26" s="12" t="s">
        <v>65</v>
      </c>
      <c r="B26" s="14" t="s">
        <v>357</v>
      </c>
      <c r="C26" s="12" t="s">
        <v>356</v>
      </c>
      <c r="D26" s="13">
        <v>5000000</v>
      </c>
    </row>
    <row r="27" spans="1:4" ht="38.25">
      <c r="A27" s="12" t="s">
        <v>69</v>
      </c>
      <c r="B27" s="14" t="s">
        <v>47</v>
      </c>
      <c r="C27" s="12" t="s">
        <v>46</v>
      </c>
      <c r="D27" s="13">
        <v>18548398</v>
      </c>
    </row>
    <row r="28" spans="1:4" ht="25.5">
      <c r="A28" s="12" t="s">
        <v>73</v>
      </c>
      <c r="B28" s="14" t="s">
        <v>51</v>
      </c>
      <c r="C28" s="12" t="s">
        <v>50</v>
      </c>
      <c r="D28" s="13">
        <v>17428114</v>
      </c>
    </row>
    <row r="29" spans="1:4" ht="38.25">
      <c r="A29" s="12" t="s">
        <v>76</v>
      </c>
      <c r="B29" s="14" t="s">
        <v>464</v>
      </c>
      <c r="C29" s="12" t="s">
        <v>358</v>
      </c>
      <c r="D29" s="13">
        <v>1551871</v>
      </c>
    </row>
    <row r="30" spans="1:4" ht="25.5">
      <c r="A30" s="12" t="s">
        <v>80</v>
      </c>
      <c r="B30" s="14" t="s">
        <v>55</v>
      </c>
      <c r="C30" s="12" t="s">
        <v>54</v>
      </c>
      <c r="D30" s="13">
        <v>64069717</v>
      </c>
    </row>
    <row r="31" spans="1:4" ht="38.25">
      <c r="A31" s="12" t="s">
        <v>84</v>
      </c>
      <c r="B31" s="14" t="s">
        <v>465</v>
      </c>
      <c r="C31" s="12" t="s">
        <v>359</v>
      </c>
      <c r="D31" s="13">
        <v>7344241</v>
      </c>
    </row>
    <row r="32" spans="1:4" ht="81" customHeight="1">
      <c r="A32" s="12" t="s">
        <v>88</v>
      </c>
      <c r="B32" s="14" t="s">
        <v>463</v>
      </c>
      <c r="C32" s="12" t="s">
        <v>355</v>
      </c>
      <c r="D32" s="13">
        <v>129223000</v>
      </c>
    </row>
    <row r="33" spans="1:4" ht="25.5">
      <c r="A33" s="12" t="s">
        <v>92</v>
      </c>
      <c r="B33" s="14" t="s">
        <v>466</v>
      </c>
      <c r="C33" s="12" t="s">
        <v>360</v>
      </c>
      <c r="D33" s="13">
        <v>11131000</v>
      </c>
    </row>
    <row r="34" spans="1:4" s="6" customFormat="1" ht="25.5">
      <c r="A34" s="10" t="s">
        <v>95</v>
      </c>
      <c r="B34" s="16" t="s">
        <v>60</v>
      </c>
      <c r="C34" s="10" t="s">
        <v>59</v>
      </c>
      <c r="D34" s="11">
        <v>72557922</v>
      </c>
    </row>
    <row r="35" spans="1:4" ht="38.25">
      <c r="A35" s="12" t="s">
        <v>98</v>
      </c>
      <c r="B35" s="14" t="s">
        <v>47</v>
      </c>
      <c r="C35" s="12" t="s">
        <v>63</v>
      </c>
      <c r="D35" s="13">
        <v>105928</v>
      </c>
    </row>
    <row r="36" spans="1:4" ht="25.5">
      <c r="A36" s="12" t="s">
        <v>102</v>
      </c>
      <c r="B36" s="14" t="s">
        <v>67</v>
      </c>
      <c r="C36" s="12" t="s">
        <v>66</v>
      </c>
      <c r="D36" s="13">
        <v>63598130</v>
      </c>
    </row>
    <row r="37" spans="1:4" ht="38.25">
      <c r="A37" s="12" t="s">
        <v>105</v>
      </c>
      <c r="B37" s="14" t="s">
        <v>460</v>
      </c>
      <c r="C37" s="12" t="s">
        <v>352</v>
      </c>
      <c r="D37" s="13">
        <v>708660</v>
      </c>
    </row>
    <row r="38" spans="1:4" ht="25.5">
      <c r="A38" s="12" t="s">
        <v>107</v>
      </c>
      <c r="B38" s="14" t="s">
        <v>71</v>
      </c>
      <c r="C38" s="12" t="s">
        <v>70</v>
      </c>
      <c r="D38" s="13">
        <v>2478444</v>
      </c>
    </row>
    <row r="39" spans="1:4" ht="25.5">
      <c r="A39" s="12" t="s">
        <v>109</v>
      </c>
      <c r="B39" s="14" t="s">
        <v>461</v>
      </c>
      <c r="C39" s="12" t="s">
        <v>353</v>
      </c>
      <c r="D39" s="13">
        <v>393260</v>
      </c>
    </row>
    <row r="40" spans="1:4" ht="12.75">
      <c r="A40" s="12" t="s">
        <v>110</v>
      </c>
      <c r="B40" s="14" t="s">
        <v>462</v>
      </c>
      <c r="C40" s="12" t="s">
        <v>354</v>
      </c>
      <c r="D40" s="13">
        <v>5273500</v>
      </c>
    </row>
    <row r="41" spans="1:4" s="6" customFormat="1" ht="38.25">
      <c r="A41" s="10" t="s">
        <v>113</v>
      </c>
      <c r="B41" s="16" t="s">
        <v>459</v>
      </c>
      <c r="C41" s="10" t="s">
        <v>74</v>
      </c>
      <c r="D41" s="11">
        <v>18507091</v>
      </c>
    </row>
    <row r="42" spans="1:4" ht="12.75">
      <c r="A42" s="12" t="s">
        <v>117</v>
      </c>
      <c r="B42" s="14" t="s">
        <v>78</v>
      </c>
      <c r="C42" s="12" t="s">
        <v>77</v>
      </c>
      <c r="D42" s="13">
        <v>18066091</v>
      </c>
    </row>
    <row r="43" spans="1:4" ht="12.75">
      <c r="A43" s="12" t="s">
        <v>120</v>
      </c>
      <c r="B43" s="14" t="s">
        <v>82</v>
      </c>
      <c r="C43" s="12" t="s">
        <v>81</v>
      </c>
      <c r="D43" s="13">
        <v>441000</v>
      </c>
    </row>
    <row r="44" spans="1:4" s="6" customFormat="1" ht="38.25">
      <c r="A44" s="10" t="s">
        <v>124</v>
      </c>
      <c r="B44" s="16" t="s">
        <v>86</v>
      </c>
      <c r="C44" s="10" t="s">
        <v>85</v>
      </c>
      <c r="D44" s="11">
        <v>80968270</v>
      </c>
    </row>
    <row r="45" spans="1:4" ht="12.75">
      <c r="A45" s="12" t="s">
        <v>127</v>
      </c>
      <c r="B45" s="14" t="s">
        <v>90</v>
      </c>
      <c r="C45" s="12" t="s">
        <v>89</v>
      </c>
      <c r="D45" s="13">
        <v>477000</v>
      </c>
    </row>
    <row r="46" spans="1:4" ht="38.25">
      <c r="A46" s="12" t="s">
        <v>131</v>
      </c>
      <c r="B46" s="14" t="s">
        <v>452</v>
      </c>
      <c r="C46" s="12" t="s">
        <v>93</v>
      </c>
      <c r="D46" s="13">
        <v>572400</v>
      </c>
    </row>
    <row r="47" spans="1:4" ht="25.5">
      <c r="A47" s="12" t="s">
        <v>135</v>
      </c>
      <c r="B47" s="14" t="s">
        <v>451</v>
      </c>
      <c r="C47" s="12" t="s">
        <v>96</v>
      </c>
      <c r="D47" s="13">
        <v>206000</v>
      </c>
    </row>
    <row r="48" spans="1:4" ht="25.5">
      <c r="A48" s="12" t="s">
        <v>139</v>
      </c>
      <c r="B48" s="14" t="s">
        <v>100</v>
      </c>
      <c r="C48" s="12" t="s">
        <v>99</v>
      </c>
      <c r="D48" s="13">
        <v>692870</v>
      </c>
    </row>
    <row r="49" spans="1:4" ht="38.25">
      <c r="A49" s="12" t="s">
        <v>142</v>
      </c>
      <c r="B49" s="14" t="s">
        <v>450</v>
      </c>
      <c r="C49" s="12" t="s">
        <v>338</v>
      </c>
      <c r="D49" s="13">
        <v>6387000</v>
      </c>
    </row>
    <row r="50" spans="1:4" ht="38.25">
      <c r="A50" s="12" t="s">
        <v>145</v>
      </c>
      <c r="B50" s="14" t="s">
        <v>449</v>
      </c>
      <c r="C50" s="12" t="s">
        <v>337</v>
      </c>
      <c r="D50" s="13">
        <v>58846000</v>
      </c>
    </row>
    <row r="51" spans="1:4" ht="38.25">
      <c r="A51" s="12" t="s">
        <v>148</v>
      </c>
      <c r="B51" s="14" t="s">
        <v>448</v>
      </c>
      <c r="C51" s="12" t="s">
        <v>336</v>
      </c>
      <c r="D51" s="13">
        <v>13787000</v>
      </c>
    </row>
    <row r="52" spans="1:4" s="6" customFormat="1" ht="38.25">
      <c r="A52" s="10" t="s">
        <v>151</v>
      </c>
      <c r="B52" s="16" t="s">
        <v>435</v>
      </c>
      <c r="C52" s="10" t="s">
        <v>103</v>
      </c>
      <c r="D52" s="11">
        <v>136009227</v>
      </c>
    </row>
    <row r="53" spans="1:4" s="6" customFormat="1" ht="25.5">
      <c r="A53" s="10" t="s">
        <v>155</v>
      </c>
      <c r="B53" s="16" t="s">
        <v>443</v>
      </c>
      <c r="C53" s="10" t="s">
        <v>111</v>
      </c>
      <c r="D53" s="11">
        <v>9893092</v>
      </c>
    </row>
    <row r="54" spans="1:4" ht="12.75">
      <c r="A54" s="12" t="s">
        <v>159</v>
      </c>
      <c r="B54" s="14" t="s">
        <v>115</v>
      </c>
      <c r="C54" s="12" t="s">
        <v>114</v>
      </c>
      <c r="D54" s="13">
        <v>9893092</v>
      </c>
    </row>
    <row r="55" spans="1:4" s="6" customFormat="1" ht="25.5">
      <c r="A55" s="10" t="s">
        <v>162</v>
      </c>
      <c r="B55" s="16" t="s">
        <v>440</v>
      </c>
      <c r="C55" s="10" t="s">
        <v>118</v>
      </c>
      <c r="D55" s="11">
        <v>27983957</v>
      </c>
    </row>
    <row r="56" spans="1:4" ht="12.75">
      <c r="A56" s="12" t="s">
        <v>166</v>
      </c>
      <c r="B56" s="14" t="s">
        <v>335</v>
      </c>
      <c r="C56" s="12" t="s">
        <v>334</v>
      </c>
      <c r="D56" s="13">
        <v>3443230</v>
      </c>
    </row>
    <row r="57" spans="1:4" ht="12.75">
      <c r="A57" s="12" t="s">
        <v>170</v>
      </c>
      <c r="B57" s="14" t="s">
        <v>122</v>
      </c>
      <c r="C57" s="12" t="s">
        <v>121</v>
      </c>
      <c r="D57" s="13">
        <v>5914000</v>
      </c>
    </row>
    <row r="58" spans="1:4" ht="12.75">
      <c r="A58" s="12" t="s">
        <v>174</v>
      </c>
      <c r="B58" s="14" t="s">
        <v>442</v>
      </c>
      <c r="C58" s="12" t="s">
        <v>125</v>
      </c>
      <c r="D58" s="13">
        <v>10997955</v>
      </c>
    </row>
    <row r="59" spans="1:4" ht="12.75">
      <c r="A59" s="12" t="s">
        <v>178</v>
      </c>
      <c r="B59" s="14" t="s">
        <v>129</v>
      </c>
      <c r="C59" s="12" t="s">
        <v>128</v>
      </c>
      <c r="D59" s="13">
        <v>1762357</v>
      </c>
    </row>
    <row r="60" spans="1:4" ht="12.75">
      <c r="A60" s="12" t="s">
        <v>182</v>
      </c>
      <c r="B60" s="14" t="s">
        <v>133</v>
      </c>
      <c r="C60" s="12" t="s">
        <v>132</v>
      </c>
      <c r="D60" s="13">
        <v>400000</v>
      </c>
    </row>
    <row r="61" spans="1:4" ht="12.75">
      <c r="A61" s="12" t="s">
        <v>184</v>
      </c>
      <c r="B61" s="14" t="s">
        <v>137</v>
      </c>
      <c r="C61" s="12" t="s">
        <v>136</v>
      </c>
      <c r="D61" s="13">
        <v>3577775</v>
      </c>
    </row>
    <row r="62" spans="1:4" ht="12.75">
      <c r="A62" s="12" t="s">
        <v>188</v>
      </c>
      <c r="B62" s="14" t="s">
        <v>441</v>
      </c>
      <c r="C62" s="12" t="s">
        <v>140</v>
      </c>
      <c r="D62" s="13">
        <v>1858640</v>
      </c>
    </row>
    <row r="63" spans="1:4" ht="12.75">
      <c r="A63" s="12" t="s">
        <v>191</v>
      </c>
      <c r="B63" s="14" t="s">
        <v>333</v>
      </c>
      <c r="C63" s="12" t="s">
        <v>332</v>
      </c>
      <c r="D63" s="13">
        <v>30000</v>
      </c>
    </row>
    <row r="64" spans="1:4" s="6" customFormat="1" ht="25.5">
      <c r="A64" s="10" t="s">
        <v>194</v>
      </c>
      <c r="B64" s="16" t="s">
        <v>438</v>
      </c>
      <c r="C64" s="10" t="s">
        <v>322</v>
      </c>
      <c r="D64" s="11">
        <v>89500000</v>
      </c>
    </row>
    <row r="65" spans="1:4" ht="12.75">
      <c r="A65" s="12" t="s">
        <v>197</v>
      </c>
      <c r="B65" s="14" t="s">
        <v>326</v>
      </c>
      <c r="C65" s="12" t="s">
        <v>325</v>
      </c>
      <c r="D65" s="13"/>
    </row>
    <row r="66" spans="1:4" ht="12.75">
      <c r="A66" s="12" t="s">
        <v>200</v>
      </c>
      <c r="B66" s="14" t="s">
        <v>324</v>
      </c>
      <c r="C66" s="12" t="s">
        <v>323</v>
      </c>
      <c r="D66" s="13">
        <v>89500000</v>
      </c>
    </row>
    <row r="67" spans="1:4" s="6" customFormat="1" ht="38.25">
      <c r="A67" s="10" t="s">
        <v>203</v>
      </c>
      <c r="B67" s="16" t="s">
        <v>436</v>
      </c>
      <c r="C67" s="10" t="s">
        <v>143</v>
      </c>
      <c r="D67" s="11">
        <v>7506178</v>
      </c>
    </row>
    <row r="68" spans="1:4" ht="12.75">
      <c r="A68" s="12" t="s">
        <v>207</v>
      </c>
      <c r="B68" s="14" t="s">
        <v>437</v>
      </c>
      <c r="C68" s="12" t="s">
        <v>146</v>
      </c>
      <c r="D68" s="13">
        <v>6006178</v>
      </c>
    </row>
    <row r="69" spans="1:4" ht="25.5">
      <c r="A69" s="12" t="s">
        <v>211</v>
      </c>
      <c r="B69" s="14" t="s">
        <v>321</v>
      </c>
      <c r="C69" s="12" t="s">
        <v>320</v>
      </c>
      <c r="D69" s="13">
        <v>1500000</v>
      </c>
    </row>
    <row r="70" spans="1:4" s="6" customFormat="1" ht="25.5">
      <c r="A70" s="10" t="s">
        <v>215</v>
      </c>
      <c r="B70" s="16" t="s">
        <v>439</v>
      </c>
      <c r="C70" s="10" t="s">
        <v>327</v>
      </c>
      <c r="D70" s="11">
        <v>1126000</v>
      </c>
    </row>
    <row r="71" spans="1:4" ht="25.5">
      <c r="A71" s="12" t="s">
        <v>219</v>
      </c>
      <c r="B71" s="14" t="s">
        <v>331</v>
      </c>
      <c r="C71" s="12" t="s">
        <v>330</v>
      </c>
      <c r="D71" s="13">
        <v>1105000</v>
      </c>
    </row>
    <row r="72" spans="1:4" ht="51">
      <c r="A72" s="12" t="s">
        <v>222</v>
      </c>
      <c r="B72" s="14" t="s">
        <v>329</v>
      </c>
      <c r="C72" s="12" t="s">
        <v>328</v>
      </c>
      <c r="D72" s="13">
        <v>21000</v>
      </c>
    </row>
    <row r="73" spans="1:4" s="6" customFormat="1" ht="25.5">
      <c r="A73" s="10" t="s">
        <v>225</v>
      </c>
      <c r="B73" s="16" t="s">
        <v>434</v>
      </c>
      <c r="C73" s="10" t="s">
        <v>149</v>
      </c>
      <c r="D73" s="11">
        <v>42416779</v>
      </c>
    </row>
    <row r="74" spans="1:4" ht="12.75">
      <c r="A74" s="12" t="s">
        <v>229</v>
      </c>
      <c r="B74" s="14" t="s">
        <v>153</v>
      </c>
      <c r="C74" s="12" t="s">
        <v>152</v>
      </c>
      <c r="D74" s="13">
        <v>28455376</v>
      </c>
    </row>
    <row r="75" spans="1:4" ht="12.75">
      <c r="A75" s="12" t="s">
        <v>231</v>
      </c>
      <c r="B75" s="14" t="s">
        <v>157</v>
      </c>
      <c r="C75" s="12" t="s">
        <v>156</v>
      </c>
      <c r="D75" s="13">
        <v>11961403</v>
      </c>
    </row>
    <row r="76" spans="1:4" ht="25.5">
      <c r="A76" s="12" t="s">
        <v>233</v>
      </c>
      <c r="B76" s="14" t="s">
        <v>472</v>
      </c>
      <c r="C76" s="12" t="s">
        <v>471</v>
      </c>
      <c r="D76" s="13">
        <v>2000000</v>
      </c>
    </row>
    <row r="77" spans="1:4" s="6" customFormat="1" ht="25.5">
      <c r="A77" s="10" t="s">
        <v>235</v>
      </c>
      <c r="B77" s="16" t="s">
        <v>456</v>
      </c>
      <c r="C77" s="10" t="s">
        <v>160</v>
      </c>
      <c r="D77" s="11">
        <v>104023732</v>
      </c>
    </row>
    <row r="78" spans="1:4" ht="12.75">
      <c r="A78" s="12" t="s">
        <v>237</v>
      </c>
      <c r="B78" s="14" t="s">
        <v>164</v>
      </c>
      <c r="C78" s="12" t="s">
        <v>163</v>
      </c>
      <c r="D78" s="13">
        <v>2420000</v>
      </c>
    </row>
    <row r="79" spans="1:4" ht="25.5">
      <c r="A79" s="12" t="s">
        <v>239</v>
      </c>
      <c r="B79" s="14" t="s">
        <v>346</v>
      </c>
      <c r="C79" s="12" t="s">
        <v>345</v>
      </c>
      <c r="D79" s="13">
        <v>60000</v>
      </c>
    </row>
    <row r="80" spans="1:4" ht="25.5">
      <c r="A80" s="12" t="s">
        <v>241</v>
      </c>
      <c r="B80" s="14" t="s">
        <v>168</v>
      </c>
      <c r="C80" s="12" t="s">
        <v>167</v>
      </c>
      <c r="D80" s="13">
        <v>12355000</v>
      </c>
    </row>
    <row r="81" spans="1:4" ht="38.25">
      <c r="A81" s="12" t="s">
        <v>243</v>
      </c>
      <c r="B81" s="14" t="s">
        <v>348</v>
      </c>
      <c r="C81" s="12" t="s">
        <v>347</v>
      </c>
      <c r="D81" s="13">
        <v>50000</v>
      </c>
    </row>
    <row r="82" spans="1:4" ht="25.5">
      <c r="A82" s="12" t="s">
        <v>245</v>
      </c>
      <c r="B82" s="14" t="s">
        <v>172</v>
      </c>
      <c r="C82" s="12" t="s">
        <v>171</v>
      </c>
      <c r="D82" s="13">
        <v>53882000</v>
      </c>
    </row>
    <row r="83" spans="1:4" ht="25.5">
      <c r="A83" s="12" t="s">
        <v>247</v>
      </c>
      <c r="B83" s="14" t="s">
        <v>457</v>
      </c>
      <c r="C83" s="12" t="s">
        <v>349</v>
      </c>
      <c r="D83" s="13">
        <v>6960000</v>
      </c>
    </row>
    <row r="84" spans="1:4" ht="12.75">
      <c r="A84" s="12" t="s">
        <v>248</v>
      </c>
      <c r="B84" s="14" t="s">
        <v>176</v>
      </c>
      <c r="C84" s="12" t="s">
        <v>175</v>
      </c>
      <c r="D84" s="13">
        <v>1500000</v>
      </c>
    </row>
    <row r="85" spans="1:4" ht="25.5">
      <c r="A85" s="12" t="s">
        <v>249</v>
      </c>
      <c r="B85" s="14" t="s">
        <v>180</v>
      </c>
      <c r="C85" s="12" t="s">
        <v>179</v>
      </c>
      <c r="D85" s="13">
        <v>20325000</v>
      </c>
    </row>
    <row r="86" spans="1:4" ht="38.25">
      <c r="A86" s="12" t="s">
        <v>251</v>
      </c>
      <c r="B86" s="14" t="s">
        <v>351</v>
      </c>
      <c r="C86" s="12" t="s">
        <v>350</v>
      </c>
      <c r="D86" s="13">
        <v>175000</v>
      </c>
    </row>
    <row r="87" spans="1:4" ht="25.5">
      <c r="A87" s="12" t="s">
        <v>253</v>
      </c>
      <c r="B87" s="14" t="s">
        <v>186</v>
      </c>
      <c r="C87" s="12" t="s">
        <v>185</v>
      </c>
      <c r="D87" s="13">
        <v>6296732</v>
      </c>
    </row>
    <row r="88" spans="1:4" s="6" customFormat="1" ht="28.5" customHeight="1">
      <c r="A88" s="10" t="s">
        <v>255</v>
      </c>
      <c r="B88" s="16" t="s">
        <v>453</v>
      </c>
      <c r="C88" s="10" t="s">
        <v>189</v>
      </c>
      <c r="D88" s="11">
        <v>3288165</v>
      </c>
    </row>
    <row r="89" spans="1:4" s="6" customFormat="1" ht="25.5">
      <c r="A89" s="10" t="s">
        <v>256</v>
      </c>
      <c r="B89" s="16" t="s">
        <v>455</v>
      </c>
      <c r="C89" s="10" t="s">
        <v>192</v>
      </c>
      <c r="D89" s="11">
        <v>2002000</v>
      </c>
    </row>
    <row r="90" spans="1:4" ht="12.75">
      <c r="A90" s="12" t="s">
        <v>258</v>
      </c>
      <c r="B90" s="14" t="s">
        <v>344</v>
      </c>
      <c r="C90" s="12" t="s">
        <v>343</v>
      </c>
      <c r="D90" s="13">
        <v>2002000</v>
      </c>
    </row>
    <row r="91" spans="1:4" s="6" customFormat="1" ht="27.75" customHeight="1">
      <c r="A91" s="10" t="s">
        <v>259</v>
      </c>
      <c r="B91" s="16" t="s">
        <v>454</v>
      </c>
      <c r="C91" s="10" t="s">
        <v>195</v>
      </c>
      <c r="D91" s="11">
        <v>208000</v>
      </c>
    </row>
    <row r="92" spans="1:4" ht="12.75">
      <c r="A92" s="12" t="s">
        <v>261</v>
      </c>
      <c r="B92" s="14" t="s">
        <v>474</v>
      </c>
      <c r="C92" s="12" t="s">
        <v>473</v>
      </c>
      <c r="D92" s="13">
        <v>208000</v>
      </c>
    </row>
    <row r="93" spans="1:4" s="6" customFormat="1" ht="25.5">
      <c r="A93" s="10" t="s">
        <v>263</v>
      </c>
      <c r="B93" s="16" t="s">
        <v>340</v>
      </c>
      <c r="C93" s="10" t="s">
        <v>339</v>
      </c>
      <c r="D93" s="11">
        <v>1078165</v>
      </c>
    </row>
    <row r="94" spans="1:4" ht="12.75">
      <c r="A94" s="12" t="s">
        <v>264</v>
      </c>
      <c r="B94" s="14" t="s">
        <v>342</v>
      </c>
      <c r="C94" s="12" t="s">
        <v>341</v>
      </c>
      <c r="D94" s="13">
        <v>1078165</v>
      </c>
    </row>
    <row r="95" spans="1:4" s="6" customFormat="1" ht="25.5">
      <c r="A95" s="10" t="s">
        <v>266</v>
      </c>
      <c r="B95" s="16" t="s">
        <v>444</v>
      </c>
      <c r="C95" s="10" t="s">
        <v>198</v>
      </c>
      <c r="D95" s="11">
        <v>17030766</v>
      </c>
    </row>
    <row r="96" spans="1:4" s="6" customFormat="1" ht="15" customHeight="1">
      <c r="A96" s="10" t="s">
        <v>268</v>
      </c>
      <c r="B96" s="16" t="s">
        <v>446</v>
      </c>
      <c r="C96" s="10" t="s">
        <v>201</v>
      </c>
      <c r="D96" s="11">
        <v>13431000</v>
      </c>
    </row>
    <row r="97" spans="1:4" ht="51">
      <c r="A97" s="12" t="s">
        <v>270</v>
      </c>
      <c r="B97" s="14" t="s">
        <v>205</v>
      </c>
      <c r="C97" s="12" t="s">
        <v>204</v>
      </c>
      <c r="D97" s="13">
        <v>5552553</v>
      </c>
    </row>
    <row r="98" spans="1:4" ht="12.75">
      <c r="A98" s="12" t="s">
        <v>274</v>
      </c>
      <c r="B98" s="14" t="s">
        <v>209</v>
      </c>
      <c r="C98" s="12" t="s">
        <v>208</v>
      </c>
      <c r="D98" s="13">
        <v>1340000</v>
      </c>
    </row>
    <row r="99" spans="1:4" ht="25.5">
      <c r="A99" s="12" t="s">
        <v>277</v>
      </c>
      <c r="B99" s="14" t="s">
        <v>213</v>
      </c>
      <c r="C99" s="12" t="s">
        <v>212</v>
      </c>
      <c r="D99" s="13">
        <v>360000</v>
      </c>
    </row>
    <row r="100" spans="1:4" ht="12.75">
      <c r="A100" s="12" t="s">
        <v>278</v>
      </c>
      <c r="B100" s="14" t="s">
        <v>217</v>
      </c>
      <c r="C100" s="12" t="s">
        <v>216</v>
      </c>
      <c r="D100" s="13">
        <v>363000</v>
      </c>
    </row>
    <row r="101" spans="1:4" ht="25.5">
      <c r="A101" s="12" t="s">
        <v>279</v>
      </c>
      <c r="B101" s="14" t="s">
        <v>447</v>
      </c>
      <c r="C101" s="12" t="s">
        <v>220</v>
      </c>
      <c r="D101" s="13">
        <v>5815447</v>
      </c>
    </row>
    <row r="102" spans="1:4" s="6" customFormat="1" ht="25.5">
      <c r="A102" s="10" t="s">
        <v>282</v>
      </c>
      <c r="B102" s="16" t="s">
        <v>445</v>
      </c>
      <c r="C102" s="10" t="s">
        <v>223</v>
      </c>
      <c r="D102" s="11">
        <v>3599766</v>
      </c>
    </row>
    <row r="103" spans="1:4" ht="12.75">
      <c r="A103" s="12" t="s">
        <v>281</v>
      </c>
      <c r="B103" s="14" t="s">
        <v>227</v>
      </c>
      <c r="C103" s="12" t="s">
        <v>226</v>
      </c>
      <c r="D103" s="13">
        <v>3599766</v>
      </c>
    </row>
    <row r="104" spans="1:4" s="6" customFormat="1" ht="12.75">
      <c r="A104" s="10" t="s">
        <v>280</v>
      </c>
      <c r="B104" s="16" t="s">
        <v>316</v>
      </c>
      <c r="C104" s="10" t="s">
        <v>315</v>
      </c>
      <c r="D104" s="11">
        <v>150000</v>
      </c>
    </row>
    <row r="105" spans="1:4" ht="12.75">
      <c r="A105" s="12" t="s">
        <v>275</v>
      </c>
      <c r="B105" s="14" t="s">
        <v>319</v>
      </c>
      <c r="C105" s="12" t="s">
        <v>318</v>
      </c>
      <c r="D105" s="13">
        <v>150000</v>
      </c>
    </row>
    <row r="106" spans="1:4" s="6" customFormat="1" ht="51">
      <c r="A106" s="10" t="s">
        <v>276</v>
      </c>
      <c r="B106" s="16" t="s">
        <v>306</v>
      </c>
      <c r="C106" s="10" t="s">
        <v>305</v>
      </c>
      <c r="D106" s="11">
        <v>449280</v>
      </c>
    </row>
    <row r="107" spans="1:4" ht="38.25">
      <c r="A107" s="12" t="s">
        <v>314</v>
      </c>
      <c r="B107" s="14" t="s">
        <v>309</v>
      </c>
      <c r="C107" s="12" t="s">
        <v>308</v>
      </c>
      <c r="D107" s="13">
        <v>449280</v>
      </c>
    </row>
    <row r="108" spans="1:4" s="6" customFormat="1" ht="25.5">
      <c r="A108" s="10" t="s">
        <v>317</v>
      </c>
      <c r="B108" s="16" t="s">
        <v>297</v>
      </c>
      <c r="C108" s="10" t="s">
        <v>296</v>
      </c>
      <c r="D108" s="11">
        <v>469000</v>
      </c>
    </row>
    <row r="109" spans="1:4" ht="12.75">
      <c r="A109" s="12" t="s">
        <v>304</v>
      </c>
      <c r="B109" s="14" t="s">
        <v>433</v>
      </c>
      <c r="C109" s="12" t="s">
        <v>301</v>
      </c>
      <c r="D109" s="13">
        <v>447000</v>
      </c>
    </row>
    <row r="110" spans="1:4" ht="38.25">
      <c r="A110" s="12" t="s">
        <v>307</v>
      </c>
      <c r="B110" s="14" t="s">
        <v>432</v>
      </c>
      <c r="C110" s="12" t="s">
        <v>299</v>
      </c>
      <c r="D110" s="13">
        <v>22000</v>
      </c>
    </row>
    <row r="111" spans="1:4" s="6" customFormat="1" ht="25.5">
      <c r="A111" s="10" t="s">
        <v>302</v>
      </c>
      <c r="B111" s="16" t="s">
        <v>292</v>
      </c>
      <c r="C111" s="10" t="s">
        <v>291</v>
      </c>
      <c r="D111" s="11">
        <v>1561000</v>
      </c>
    </row>
    <row r="112" spans="1:4" ht="12.75">
      <c r="A112" s="12" t="s">
        <v>303</v>
      </c>
      <c r="B112" s="14" t="s">
        <v>294</v>
      </c>
      <c r="C112" s="12" t="s">
        <v>293</v>
      </c>
      <c r="D112" s="13">
        <v>1561000</v>
      </c>
    </row>
    <row r="113" spans="1:4" s="6" customFormat="1" ht="38.25">
      <c r="A113" s="10" t="s">
        <v>295</v>
      </c>
      <c r="B113" s="16" t="s">
        <v>288</v>
      </c>
      <c r="C113" s="10" t="s">
        <v>287</v>
      </c>
      <c r="D113" s="11">
        <v>2000000</v>
      </c>
    </row>
    <row r="114" spans="1:4" ht="38.25">
      <c r="A114" s="12" t="s">
        <v>300</v>
      </c>
      <c r="B114" s="14" t="s">
        <v>431</v>
      </c>
      <c r="C114" s="12" t="s">
        <v>289</v>
      </c>
      <c r="D114" s="13">
        <v>2000000</v>
      </c>
    </row>
    <row r="115" spans="1:4" s="6" customFormat="1" ht="25.5">
      <c r="A115" s="10" t="s">
        <v>298</v>
      </c>
      <c r="B115" s="16" t="s">
        <v>284</v>
      </c>
      <c r="C115" s="10" t="s">
        <v>283</v>
      </c>
      <c r="D115" s="11">
        <v>1663000</v>
      </c>
    </row>
    <row r="116" spans="1:4" ht="12.75">
      <c r="A116" s="12" t="s">
        <v>290</v>
      </c>
      <c r="B116" s="14" t="s">
        <v>286</v>
      </c>
      <c r="C116" s="12" t="s">
        <v>285</v>
      </c>
      <c r="D116" s="13">
        <v>1663000</v>
      </c>
    </row>
  </sheetData>
  <sheetProtection/>
  <mergeCells count="1">
    <mergeCell ref="A9:D9"/>
  </mergeCells>
  <printOptions/>
  <pageMargins left="0.7874015748031497" right="0.5905511811023623" top="0.7874015748031497" bottom="0.7874015748031497" header="0" footer="0"/>
  <pageSetup fitToHeight="0"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2:I169"/>
  <sheetViews>
    <sheetView zoomScalePageLayoutView="0" workbookViewId="0" topLeftCell="A1">
      <selection activeCell="A1" sqref="A1"/>
    </sheetView>
  </sheetViews>
  <sheetFormatPr defaultColWidth="8.875" defaultRowHeight="12.75"/>
  <cols>
    <col min="1" max="2" width="8.875" style="1" customWidth="1"/>
    <col min="3" max="3" width="8.875" style="2" customWidth="1"/>
    <col min="4" max="16384" width="8.875" style="1" customWidth="1"/>
  </cols>
  <sheetData>
    <row r="1" ht="12.75"/>
    <row r="2" ht="12.75">
      <c r="B2" s="2"/>
    </row>
    <row r="3" ht="12.75">
      <c r="B3" s="2"/>
    </row>
    <row r="4" ht="12.75">
      <c r="B4" s="1">
        <f>Лист1!$A$1:$D$116</f>
        <v>0</v>
      </c>
    </row>
    <row r="5" ht="12.75">
      <c r="B5" s="2">
        <v>1.06</v>
      </c>
    </row>
    <row r="6" ht="12.75">
      <c r="B6" s="2" t="s">
        <v>430</v>
      </c>
    </row>
    <row r="7" ht="12.75">
      <c r="B7" s="2" t="b">
        <v>1</v>
      </c>
    </row>
    <row r="8" ht="12.75">
      <c r="B8" s="2" t="b">
        <v>0</v>
      </c>
    </row>
    <row r="9" ht="12.75">
      <c r="B9" s="2" t="b">
        <v>1</v>
      </c>
    </row>
    <row r="10" ht="12.75">
      <c r="B10" s="2" t="b">
        <v>1</v>
      </c>
    </row>
    <row r="11" ht="12.75">
      <c r="B11" s="2" t="b">
        <v>1</v>
      </c>
    </row>
    <row r="12" ht="12.75">
      <c r="B12" s="2" t="b">
        <v>1</v>
      </c>
    </row>
    <row r="13" ht="12.75">
      <c r="B13" s="2">
        <v>53</v>
      </c>
    </row>
    <row r="14" ht="12.75"/>
    <row r="15" spans="1:2" ht="12.75">
      <c r="A15" s="2" t="s">
        <v>273</v>
      </c>
      <c r="B15" s="2">
        <v>3223</v>
      </c>
    </row>
    <row r="16" spans="1:2" ht="12.75">
      <c r="A16" s="2">
        <v>1</v>
      </c>
      <c r="B16" s="1" t="s">
        <v>2</v>
      </c>
    </row>
    <row r="17" ht="12.75">
      <c r="B17" s="1" t="s">
        <v>272</v>
      </c>
    </row>
    <row r="18" spans="1:2" ht="12.75">
      <c r="A18" s="2" t="str">
        <f>Лист1!1:1</f>
        <v>Формула для нумерации колонок</v>
      </c>
      <c r="B18" s="1" t="s">
        <v>1</v>
      </c>
    </row>
    <row r="19" spans="1:7" ht="12.75">
      <c r="A19" s="2">
        <f>Лист1!2:2</f>
      </c>
      <c r="B19" s="2" t="s">
        <v>0</v>
      </c>
      <c r="C19" s="2">
        <v>2</v>
      </c>
      <c r="D19" s="1" t="s">
        <v>5</v>
      </c>
      <c r="E19" s="1" t="s">
        <v>8</v>
      </c>
      <c r="F19" s="1" t="s">
        <v>11</v>
      </c>
      <c r="G19" s="1" t="s">
        <v>14</v>
      </c>
    </row>
    <row r="20" spans="3:9" ht="12.75">
      <c r="C20" s="1">
        <v>0.7090378999710083</v>
      </c>
      <c r="D20" s="1" t="s">
        <v>5</v>
      </c>
      <c r="E20" s="1" t="s">
        <v>8</v>
      </c>
      <c r="F20" s="1" t="s">
        <v>11</v>
      </c>
      <c r="G20" s="1" t="s">
        <v>13</v>
      </c>
      <c r="H20" s="1" t="s">
        <v>15</v>
      </c>
      <c r="I20" s="1" t="s">
        <v>16</v>
      </c>
    </row>
    <row r="21" spans="3:7" s="2" customFormat="1" ht="12.75">
      <c r="C21" s="2" t="e">
        <f>_XLL.OFFICECOMCLIENT.APPLICATION.RANGELINK(C22:C164,D21:H21)</f>
        <v>#NAME?</v>
      </c>
      <c r="D21" s="2" t="e">
        <f>_XLL.OFFICECOMCLIENT.APPLICATION.COLUMNLINK(Лист1!A:A)</f>
        <v>#NAME?</v>
      </c>
      <c r="E21" s="2" t="e">
        <f>_XLL.OFFICECOMCLIENT.APPLICATION.COLUMNLINK(Лист1!C:C)</f>
        <v>#NAME?</v>
      </c>
      <c r="F21" s="2" t="e">
        <f>_XLL.OFFICECOMCLIENT.APPLICATION.COLUMNLINK(Лист1!B:B)</f>
        <v>#NAME?</v>
      </c>
      <c r="G21" s="2" t="e">
        <f>_XLL.OFFICECOMCLIENT.APPLICATION.COLUMNLINK(Лист1!D:D)</f>
        <v>#NAME?</v>
      </c>
    </row>
    <row r="22" spans="3:9" ht="12.75">
      <c r="C22" s="2" t="e">
        <f>_XLL.OFFICECOMCLIENT.APPLICATION.ROWLINK(Лист1!$12:$12)</f>
        <v>#NAME?</v>
      </c>
      <c r="H22" s="1">
        <v>1</v>
      </c>
      <c r="I22" s="1" t="s">
        <v>4</v>
      </c>
    </row>
    <row r="23" spans="3:9" ht="12.75">
      <c r="C23" s="2" t="e">
        <f>_XLL.OFFICECOMCLIENT.APPLICATION.ROWLINK(Лист1!$15:$15)</f>
        <v>#NAME?</v>
      </c>
      <c r="G23"/>
      <c r="H23" s="1">
        <v>4</v>
      </c>
      <c r="I23" s="1" t="s">
        <v>21</v>
      </c>
    </row>
    <row r="24" spans="3:9" ht="12.75">
      <c r="C24" s="2" t="e">
        <f>_XLL.OFFICECOMCLIENT.APPLICATION.ROWLINK(Лист1!$16:$16)</f>
        <v>#NAME?</v>
      </c>
      <c r="G24"/>
      <c r="H24" s="1">
        <v>5</v>
      </c>
      <c r="I24" s="1" t="s">
        <v>25</v>
      </c>
    </row>
    <row r="25" spans="3:9" ht="12.75">
      <c r="C25" s="2" t="e">
        <f>_XLL.OFFICECOMCLIENT.APPLICATION.ROWLINK(Лист1!$17:$17)</f>
        <v>#NAME?</v>
      </c>
      <c r="G25"/>
      <c r="H25" s="1">
        <v>6</v>
      </c>
      <c r="I25" s="1" t="s">
        <v>28</v>
      </c>
    </row>
    <row r="26" spans="3:9" ht="12.75">
      <c r="C26" s="2" t="e">
        <f>_XLL.OFFICECOMCLIENT.APPLICATION.ROWLINK(Лист1!$18:$18)</f>
        <v>#NAME?</v>
      </c>
      <c r="G26"/>
      <c r="H26" s="1">
        <v>7</v>
      </c>
      <c r="I26" s="1" t="s">
        <v>32</v>
      </c>
    </row>
    <row r="27" spans="3:9" ht="12.75">
      <c r="C27" s="2" t="e">
        <f>_XLL.OFFICECOMCLIENT.APPLICATION.ROWLINK(Лист1!$21:$21)</f>
        <v>#NAME?</v>
      </c>
      <c r="G27"/>
      <c r="H27" s="1">
        <v>10</v>
      </c>
      <c r="I27" s="1" t="s">
        <v>36</v>
      </c>
    </row>
    <row r="28" spans="3:9" ht="12.75">
      <c r="C28" s="2" t="e">
        <f>_XLL.OFFICECOMCLIENT.APPLICATION.ROWLINK(Лист1!$22:$22)</f>
        <v>#NAME?</v>
      </c>
      <c r="G28"/>
      <c r="H28" s="1">
        <v>11</v>
      </c>
      <c r="I28" s="1" t="s">
        <v>40</v>
      </c>
    </row>
    <row r="29" spans="3:9" ht="12.75">
      <c r="C29" s="2" t="e">
        <f>_XLL.OFFICECOMCLIENT.APPLICATION.ROWLINK(Лист1!$25:$25)</f>
        <v>#NAME?</v>
      </c>
      <c r="G29"/>
      <c r="H29" s="1">
        <v>14</v>
      </c>
      <c r="I29" s="1" t="s">
        <v>44</v>
      </c>
    </row>
    <row r="30" spans="3:9" ht="12.75">
      <c r="C30" s="2" t="e">
        <f>_XLL.OFFICECOMCLIENT.APPLICATION.ROWLINK(Лист1!$27:$27)</f>
        <v>#NAME?</v>
      </c>
      <c r="G30"/>
      <c r="H30" s="1">
        <v>16</v>
      </c>
      <c r="I30" s="1" t="s">
        <v>48</v>
      </c>
    </row>
    <row r="31" spans="3:9" ht="12.75">
      <c r="C31" s="2" t="e">
        <f>_XLL.OFFICECOMCLIENT.APPLICATION.ROWLINK(Лист1!$28:$28)</f>
        <v>#NAME?</v>
      </c>
      <c r="G31"/>
      <c r="H31" s="1">
        <v>17</v>
      </c>
      <c r="I31" s="1" t="s">
        <v>52</v>
      </c>
    </row>
    <row r="32" spans="3:9" ht="12.75">
      <c r="C32" s="2" t="e">
        <f>_XLL.OFFICECOMCLIENT.APPLICATION.ROWLINK(Лист1!$30:$30)</f>
        <v>#NAME?</v>
      </c>
      <c r="G32"/>
      <c r="H32" s="1">
        <v>19</v>
      </c>
      <c r="I32" s="1" t="s">
        <v>56</v>
      </c>
    </row>
    <row r="33" spans="3:9" ht="12.75">
      <c r="C33" s="2" t="e">
        <f>_XLL.OFFICECOMCLIENT.APPLICATION.ROWLINK(Лист1!$34:$34)</f>
        <v>#NAME?</v>
      </c>
      <c r="G33"/>
      <c r="H33" s="1">
        <v>23</v>
      </c>
      <c r="I33" s="1" t="s">
        <v>61</v>
      </c>
    </row>
    <row r="34" spans="3:9" ht="12.75">
      <c r="C34" s="2" t="e">
        <f>_XLL.OFFICECOMCLIENT.APPLICATION.ROWLINK(Лист1!$35:$35)</f>
        <v>#NAME?</v>
      </c>
      <c r="G34"/>
      <c r="H34" s="1">
        <v>24</v>
      </c>
      <c r="I34" s="1" t="s">
        <v>64</v>
      </c>
    </row>
    <row r="35" spans="3:9" ht="12.75">
      <c r="C35" s="2" t="e">
        <f>_XLL.OFFICECOMCLIENT.APPLICATION.ROWLINK(Лист1!$36:$36)</f>
        <v>#NAME?</v>
      </c>
      <c r="G35"/>
      <c r="H35" s="1">
        <v>25</v>
      </c>
      <c r="I35" s="1" t="s">
        <v>68</v>
      </c>
    </row>
    <row r="36" spans="3:9" ht="12.75">
      <c r="C36" s="2" t="e">
        <f>_XLL.OFFICECOMCLIENT.APPLICATION.ROWLINK(Лист1!$38:$38)</f>
        <v>#NAME?</v>
      </c>
      <c r="G36"/>
      <c r="H36" s="1">
        <v>27</v>
      </c>
      <c r="I36" s="1" t="s">
        <v>72</v>
      </c>
    </row>
    <row r="37" spans="3:9" ht="12.75">
      <c r="C37" s="2" t="e">
        <f>_XLL.OFFICECOMCLIENT.APPLICATION.ROWLINK(Лист1!$41:$41)</f>
        <v>#NAME?</v>
      </c>
      <c r="G37"/>
      <c r="H37" s="1">
        <v>30</v>
      </c>
      <c r="I37" s="1" t="s">
        <v>75</v>
      </c>
    </row>
    <row r="38" spans="3:9" ht="12.75">
      <c r="C38" s="2" t="e">
        <f>_XLL.OFFICECOMCLIENT.APPLICATION.ROWLINK(Лист1!$42:$42)</f>
        <v>#NAME?</v>
      </c>
      <c r="G38"/>
      <c r="H38" s="1">
        <v>31</v>
      </c>
      <c r="I38" s="1" t="s">
        <v>79</v>
      </c>
    </row>
    <row r="39" spans="3:9" ht="12.75">
      <c r="C39" s="2" t="e">
        <f>_XLL.OFFICECOMCLIENT.APPLICATION.ROWLINK(Лист1!$43:$43)</f>
        <v>#NAME?</v>
      </c>
      <c r="G39"/>
      <c r="H39" s="1">
        <v>32</v>
      </c>
      <c r="I39" s="1" t="s">
        <v>83</v>
      </c>
    </row>
    <row r="40" spans="3:9" ht="12.75">
      <c r="C40" s="2" t="e">
        <f>_XLL.OFFICECOMCLIENT.APPLICATION.ROWLINK(Лист1!$44:$44)</f>
        <v>#NAME?</v>
      </c>
      <c r="G40"/>
      <c r="H40" s="1">
        <v>33</v>
      </c>
      <c r="I40" s="1" t="s">
        <v>87</v>
      </c>
    </row>
    <row r="41" spans="3:9" ht="12.75">
      <c r="C41" s="2" t="e">
        <f>_XLL.OFFICECOMCLIENT.APPLICATION.ROWLINK(Лист1!$45:$45)</f>
        <v>#NAME?</v>
      </c>
      <c r="G41"/>
      <c r="H41" s="1">
        <v>34</v>
      </c>
      <c r="I41" s="1" t="s">
        <v>91</v>
      </c>
    </row>
    <row r="42" spans="3:9" ht="12.75">
      <c r="C42" s="2" t="e">
        <f>_XLL.OFFICECOMCLIENT.APPLICATION.ROWLINK(Лист1!$46:$46)</f>
        <v>#NAME?</v>
      </c>
      <c r="G42"/>
      <c r="H42" s="1">
        <v>35</v>
      </c>
      <c r="I42" s="1" t="s">
        <v>94</v>
      </c>
    </row>
    <row r="43" spans="3:9" ht="12.75">
      <c r="C43" s="2" t="e">
        <f>_XLL.OFFICECOMCLIENT.APPLICATION.ROWLINK(Лист1!$47:$47)</f>
        <v>#NAME?</v>
      </c>
      <c r="G43"/>
      <c r="H43" s="1">
        <v>36</v>
      </c>
      <c r="I43" s="1" t="s">
        <v>97</v>
      </c>
    </row>
    <row r="44" spans="3:9" ht="12.75">
      <c r="C44" s="2" t="e">
        <f>_XLL.OFFICECOMCLIENT.APPLICATION.ROWLINK(Лист1!$48:$48)</f>
        <v>#NAME?</v>
      </c>
      <c r="G44"/>
      <c r="H44" s="1">
        <v>37</v>
      </c>
      <c r="I44" s="1" t="s">
        <v>101</v>
      </c>
    </row>
    <row r="45" spans="3:9" ht="12.75">
      <c r="C45" s="2" t="e">
        <f>_XLL.OFFICECOMCLIENT.APPLICATION.ROWLINK(Лист1!$52:$52)</f>
        <v>#NAME?</v>
      </c>
      <c r="G45"/>
      <c r="H45" s="1">
        <v>41</v>
      </c>
      <c r="I45" s="1" t="s">
        <v>104</v>
      </c>
    </row>
    <row r="46" spans="3:9" ht="12.75">
      <c r="C46" s="2" t="e">
        <f>_XLL.OFFICECOMCLIENT.APPLICATION.ROWLINK(Лист1!#REF!)</f>
        <v>#NAME?</v>
      </c>
      <c r="G46"/>
      <c r="H46" s="1">
        <v>42</v>
      </c>
      <c r="I46" s="1" t="s">
        <v>106</v>
      </c>
    </row>
    <row r="47" spans="3:9" ht="12.75">
      <c r="C47" s="2" t="e">
        <f>_XLL.OFFICECOMCLIENT.APPLICATION.ROWLINK(Лист1!#REF!)</f>
        <v>#NAME?</v>
      </c>
      <c r="G47"/>
      <c r="H47" s="1">
        <v>43</v>
      </c>
      <c r="I47" s="1" t="s">
        <v>108</v>
      </c>
    </row>
    <row r="48" spans="3:9" ht="12.75">
      <c r="C48" s="2" t="e">
        <f>_XLL.OFFICECOMCLIENT.APPLICATION.ROWLINK(Лист1!$53:$53)</f>
        <v>#NAME?</v>
      </c>
      <c r="G48"/>
      <c r="H48" s="1">
        <v>45</v>
      </c>
      <c r="I48" s="1" t="s">
        <v>112</v>
      </c>
    </row>
    <row r="49" spans="3:9" ht="12.75">
      <c r="C49" s="2" t="e">
        <f>_XLL.OFFICECOMCLIENT.APPLICATION.ROWLINK(Лист1!$54:$54)</f>
        <v>#NAME?</v>
      </c>
      <c r="G49"/>
      <c r="H49" s="1">
        <v>46</v>
      </c>
      <c r="I49" s="1" t="s">
        <v>116</v>
      </c>
    </row>
    <row r="50" spans="3:9" ht="12.75">
      <c r="C50" s="2" t="e">
        <f>_XLL.OFFICECOMCLIENT.APPLICATION.ROWLINK(Лист1!$55:$55)</f>
        <v>#NAME?</v>
      </c>
      <c r="G50"/>
      <c r="H50" s="1">
        <v>47</v>
      </c>
      <c r="I50" s="1" t="s">
        <v>119</v>
      </c>
    </row>
    <row r="51" spans="3:9" ht="12.75">
      <c r="C51" s="2" t="e">
        <f>_XLL.OFFICECOMCLIENT.APPLICATION.ROWLINK(Лист1!$57:$57)</f>
        <v>#NAME?</v>
      </c>
      <c r="G51"/>
      <c r="H51" s="1">
        <v>50</v>
      </c>
      <c r="I51" s="1" t="s">
        <v>123</v>
      </c>
    </row>
    <row r="52" spans="3:9" ht="12.75">
      <c r="C52" s="2" t="e">
        <f>_XLL.OFFICECOMCLIENT.APPLICATION.ROWLINK(Лист1!$58:$58)</f>
        <v>#NAME?</v>
      </c>
      <c r="G52"/>
      <c r="H52" s="1">
        <v>51</v>
      </c>
      <c r="I52" s="1" t="s">
        <v>126</v>
      </c>
    </row>
    <row r="53" spans="3:9" ht="12.75">
      <c r="C53" s="2" t="e">
        <f>_XLL.OFFICECOMCLIENT.APPLICATION.ROWLINK(Лист1!$59:$59)</f>
        <v>#NAME?</v>
      </c>
      <c r="G53"/>
      <c r="H53" s="1">
        <v>52</v>
      </c>
      <c r="I53" s="1" t="s">
        <v>130</v>
      </c>
    </row>
    <row r="54" spans="3:9" ht="12.75">
      <c r="C54" s="2" t="e">
        <f>_XLL.OFFICECOMCLIENT.APPLICATION.ROWLINK(Лист1!$60:$60)</f>
        <v>#NAME?</v>
      </c>
      <c r="G54"/>
      <c r="H54" s="1">
        <v>53</v>
      </c>
      <c r="I54" s="1" t="s">
        <v>134</v>
      </c>
    </row>
    <row r="55" spans="3:9" ht="12.75">
      <c r="C55" s="2" t="e">
        <f>_XLL.OFFICECOMCLIENT.APPLICATION.ROWLINK(Лист1!$61:$61)</f>
        <v>#NAME?</v>
      </c>
      <c r="G55"/>
      <c r="H55" s="1">
        <v>54</v>
      </c>
      <c r="I55" s="1" t="s">
        <v>138</v>
      </c>
    </row>
    <row r="56" spans="3:9" ht="12.75">
      <c r="C56" s="2" t="e">
        <f>_XLL.OFFICECOMCLIENT.APPLICATION.ROWLINK(Лист1!$62:$62)</f>
        <v>#NAME?</v>
      </c>
      <c r="G56"/>
      <c r="H56" s="1">
        <v>55</v>
      </c>
      <c r="I56" s="1" t="s">
        <v>141</v>
      </c>
    </row>
    <row r="57" spans="3:9" ht="12.75">
      <c r="C57" s="2" t="e">
        <f>_XLL.OFFICECOMCLIENT.APPLICATION.ROWLINK(Лист1!$67:$67)</f>
        <v>#NAME?</v>
      </c>
      <c r="G57"/>
      <c r="H57" s="1">
        <v>64</v>
      </c>
      <c r="I57" s="1" t="s">
        <v>144</v>
      </c>
    </row>
    <row r="58" spans="3:9" ht="12.75">
      <c r="C58" s="2" t="e">
        <f>_XLL.OFFICECOMCLIENT.APPLICATION.ROWLINK(Лист1!$68:$68)</f>
        <v>#NAME?</v>
      </c>
      <c r="G58"/>
      <c r="H58" s="1">
        <v>65</v>
      </c>
      <c r="I58" s="1" t="s">
        <v>147</v>
      </c>
    </row>
    <row r="59" spans="3:9" ht="12.75">
      <c r="C59" s="2" t="e">
        <f>_XLL.OFFICECOMCLIENT.APPLICATION.ROWLINK(Лист1!$73:$73)</f>
        <v>#NAME?</v>
      </c>
      <c r="G59"/>
      <c r="H59" s="1">
        <v>70</v>
      </c>
      <c r="I59" s="1" t="s">
        <v>150</v>
      </c>
    </row>
    <row r="60" spans="3:9" ht="12.75">
      <c r="C60" s="2" t="e">
        <f>_XLL.OFFICECOMCLIENT.APPLICATION.ROWLINK(Лист1!$74:$74)</f>
        <v>#NAME?</v>
      </c>
      <c r="G60"/>
      <c r="H60" s="1">
        <v>71</v>
      </c>
      <c r="I60" s="1" t="s">
        <v>154</v>
      </c>
    </row>
    <row r="61" spans="3:9" ht="12.75">
      <c r="C61" s="2" t="e">
        <f>_XLL.OFFICECOMCLIENT.APPLICATION.ROWLINK(Лист1!$75:$75)</f>
        <v>#NAME?</v>
      </c>
      <c r="G61"/>
      <c r="H61" s="1">
        <v>72</v>
      </c>
      <c r="I61" s="1" t="s">
        <v>158</v>
      </c>
    </row>
    <row r="62" spans="3:9" ht="12.75">
      <c r="C62" s="2" t="e">
        <f>_XLL.OFFICECOMCLIENT.APPLICATION.ROWLINK(Лист1!$77:$77)</f>
        <v>#NAME?</v>
      </c>
      <c r="G62"/>
      <c r="H62" s="1">
        <v>74</v>
      </c>
      <c r="I62" s="1" t="s">
        <v>161</v>
      </c>
    </row>
    <row r="63" spans="3:9" ht="12.75">
      <c r="C63" s="2" t="e">
        <f>_XLL.OFFICECOMCLIENT.APPLICATION.ROWLINK(Лист1!$78:$78)</f>
        <v>#NAME?</v>
      </c>
      <c r="G63"/>
      <c r="H63" s="1">
        <v>75</v>
      </c>
      <c r="I63" s="1" t="s">
        <v>165</v>
      </c>
    </row>
    <row r="64" spans="3:9" ht="12.75">
      <c r="C64" s="2" t="e">
        <f>_XLL.OFFICECOMCLIENT.APPLICATION.ROWLINK(Лист1!$80:$80)</f>
        <v>#NAME?</v>
      </c>
      <c r="G64"/>
      <c r="H64" s="1">
        <v>77</v>
      </c>
      <c r="I64" s="1" t="s">
        <v>169</v>
      </c>
    </row>
    <row r="65" spans="3:9" ht="12.75">
      <c r="C65" s="2" t="e">
        <f>_XLL.OFFICECOMCLIENT.APPLICATION.ROWLINK(Лист1!$82:$82)</f>
        <v>#NAME?</v>
      </c>
      <c r="G65"/>
      <c r="H65" s="1">
        <v>79</v>
      </c>
      <c r="I65" s="1" t="s">
        <v>173</v>
      </c>
    </row>
    <row r="66" spans="3:9" ht="12.75">
      <c r="C66" s="2" t="e">
        <f>_XLL.OFFICECOMCLIENT.APPLICATION.ROWLINK(Лист1!$84:$84)</f>
        <v>#NAME?</v>
      </c>
      <c r="G66"/>
      <c r="H66" s="1">
        <v>81</v>
      </c>
      <c r="I66" s="1" t="s">
        <v>177</v>
      </c>
    </row>
    <row r="67" spans="3:9" ht="12.75">
      <c r="C67" s="2" t="e">
        <f>_XLL.OFFICECOMCLIENT.APPLICATION.ROWLINK(Лист1!$85:$85)</f>
        <v>#NAME?</v>
      </c>
      <c r="G67"/>
      <c r="H67" s="1">
        <v>82</v>
      </c>
      <c r="I67" s="1" t="s">
        <v>181</v>
      </c>
    </row>
    <row r="68" spans="3:9" ht="12.75">
      <c r="C68" s="2" t="e">
        <f>_XLL.OFFICECOMCLIENT.APPLICATION.ROWLINK(Лист1!#REF!)</f>
        <v>#NAME?</v>
      </c>
      <c r="G68"/>
      <c r="H68" s="1">
        <v>84</v>
      </c>
      <c r="I68" s="1" t="s">
        <v>183</v>
      </c>
    </row>
    <row r="69" spans="3:9" ht="12.75">
      <c r="C69" s="2" t="e">
        <f>_XLL.OFFICECOMCLIENT.APPLICATION.ROWLINK(Лист1!$87:$87)</f>
        <v>#NAME?</v>
      </c>
      <c r="G69"/>
      <c r="H69" s="1">
        <v>85</v>
      </c>
      <c r="I69" s="1" t="s">
        <v>187</v>
      </c>
    </row>
    <row r="70" spans="3:9" ht="12.75">
      <c r="C70" s="2" t="e">
        <f>_XLL.OFFICECOMCLIENT.APPLICATION.ROWLINK(Лист1!$88:$88)</f>
        <v>#NAME?</v>
      </c>
      <c r="G70"/>
      <c r="H70" s="1">
        <v>86</v>
      </c>
      <c r="I70" s="1" t="s">
        <v>190</v>
      </c>
    </row>
    <row r="71" spans="3:9" ht="12.75">
      <c r="C71" s="2" t="e">
        <f>_XLL.OFFICECOMCLIENT.APPLICATION.ROWLINK(Лист1!$89:$89)</f>
        <v>#NAME?</v>
      </c>
      <c r="G71"/>
      <c r="H71" s="1">
        <v>87</v>
      </c>
      <c r="I71" s="1" t="s">
        <v>193</v>
      </c>
    </row>
    <row r="72" spans="3:9" ht="12.75">
      <c r="C72" s="2" t="e">
        <f>_XLL.OFFICECOMCLIENT.APPLICATION.ROWLINK(Лист1!$91:$91)</f>
        <v>#NAME?</v>
      </c>
      <c r="G72"/>
      <c r="H72" s="1">
        <v>89</v>
      </c>
      <c r="I72" s="1" t="s">
        <v>196</v>
      </c>
    </row>
    <row r="73" spans="3:9" ht="12.75">
      <c r="C73" s="2" t="e">
        <f>_XLL.OFFICECOMCLIENT.APPLICATION.ROWLINK(Лист1!$95:$95)</f>
        <v>#NAME?</v>
      </c>
      <c r="G73"/>
      <c r="H73" s="1">
        <v>93</v>
      </c>
      <c r="I73" s="1" t="s">
        <v>199</v>
      </c>
    </row>
    <row r="74" spans="3:9" ht="12.75">
      <c r="C74" s="2" t="e">
        <f>_XLL.OFFICECOMCLIENT.APPLICATION.ROWLINK(Лист1!$96:$96)</f>
        <v>#NAME?</v>
      </c>
      <c r="G74"/>
      <c r="H74" s="1">
        <v>94</v>
      </c>
      <c r="I74" s="1" t="s">
        <v>202</v>
      </c>
    </row>
    <row r="75" spans="3:9" ht="12.75">
      <c r="C75" s="2" t="e">
        <f>_XLL.OFFICECOMCLIENT.APPLICATION.ROWLINK(Лист1!$97:$97)</f>
        <v>#NAME?</v>
      </c>
      <c r="G75"/>
      <c r="H75" s="1">
        <v>95</v>
      </c>
      <c r="I75" s="1" t="s">
        <v>206</v>
      </c>
    </row>
    <row r="76" spans="3:9" ht="12.75">
      <c r="C76" s="2" t="e">
        <f>_XLL.OFFICECOMCLIENT.APPLICATION.ROWLINK(Лист1!$98:$98)</f>
        <v>#NAME?</v>
      </c>
      <c r="G76"/>
      <c r="H76" s="1">
        <v>96</v>
      </c>
      <c r="I76" s="1" t="s">
        <v>210</v>
      </c>
    </row>
    <row r="77" spans="3:9" ht="12.75">
      <c r="C77" s="2" t="e">
        <f>_XLL.OFFICECOMCLIENT.APPLICATION.ROWLINK(Лист1!$99:$99)</f>
        <v>#NAME?</v>
      </c>
      <c r="G77"/>
      <c r="H77" s="1">
        <v>97</v>
      </c>
      <c r="I77" s="1" t="s">
        <v>214</v>
      </c>
    </row>
    <row r="78" spans="3:9" ht="12.75">
      <c r="C78" s="2" t="e">
        <f>_XLL.OFFICECOMCLIENT.APPLICATION.ROWLINK(Лист1!$100:$100)</f>
        <v>#NAME?</v>
      </c>
      <c r="G78"/>
      <c r="H78" s="1">
        <v>98</v>
      </c>
      <c r="I78" s="1" t="s">
        <v>218</v>
      </c>
    </row>
    <row r="79" spans="3:9" ht="12.75">
      <c r="C79" s="2" t="e">
        <f>_XLL.OFFICECOMCLIENT.APPLICATION.ROWLINK(Лист1!$101:$101)</f>
        <v>#NAME?</v>
      </c>
      <c r="G79"/>
      <c r="H79" s="1">
        <v>99</v>
      </c>
      <c r="I79" s="1" t="s">
        <v>221</v>
      </c>
    </row>
    <row r="80" spans="3:9" ht="12.75">
      <c r="C80" s="2" t="e">
        <f>_XLL.OFFICECOMCLIENT.APPLICATION.ROWLINK(Лист1!$102:$102)</f>
        <v>#NAME?</v>
      </c>
      <c r="G80"/>
      <c r="H80" s="1">
        <v>100</v>
      </c>
      <c r="I80" s="1" t="s">
        <v>224</v>
      </c>
    </row>
    <row r="81" spans="3:9" ht="12.75">
      <c r="C81" s="2" t="e">
        <f>_XLL.OFFICECOMCLIENT.APPLICATION.ROWLINK(Лист1!$103:$103)</f>
        <v>#NAME?</v>
      </c>
      <c r="G81"/>
      <c r="H81" s="1">
        <v>101</v>
      </c>
      <c r="I81" s="1" t="s">
        <v>228</v>
      </c>
    </row>
    <row r="82" spans="3:9" ht="12.75">
      <c r="C82" s="2" t="e">
        <f>_XLL.OFFICECOMCLIENT.APPLICATION.ROWLINK(Лист1!#REF!)</f>
        <v>#NAME?</v>
      </c>
      <c r="G82"/>
      <c r="H82" s="1">
        <v>117</v>
      </c>
      <c r="I82" s="1" t="s">
        <v>230</v>
      </c>
    </row>
    <row r="83" spans="3:9" ht="12.75">
      <c r="C83" s="2" t="e">
        <f>_XLL.OFFICECOMCLIENT.APPLICATION.ROWLINK(Лист1!#REF!)</f>
        <v>#NAME?</v>
      </c>
      <c r="G83"/>
      <c r="H83" s="1">
        <v>123</v>
      </c>
      <c r="I83" s="1" t="s">
        <v>232</v>
      </c>
    </row>
    <row r="84" spans="3:9" ht="12.75">
      <c r="C84" s="2" t="e">
        <f>_XLL.OFFICECOMCLIENT.APPLICATION.ROWLINK(Лист1!#REF!)</f>
        <v>#NAME?</v>
      </c>
      <c r="G84"/>
      <c r="H84" s="1">
        <v>124</v>
      </c>
      <c r="I84" s="1" t="s">
        <v>234</v>
      </c>
    </row>
    <row r="85" spans="3:9" ht="12.75">
      <c r="C85" s="2" t="e">
        <f>_XLL.OFFICECOMCLIENT.APPLICATION.ROWLINK(Лист1!#REF!)</f>
        <v>#NAME?</v>
      </c>
      <c r="G85"/>
      <c r="H85" s="1">
        <v>125</v>
      </c>
      <c r="I85" s="1" t="s">
        <v>236</v>
      </c>
    </row>
    <row r="86" spans="3:9" ht="12.75">
      <c r="C86" s="2" t="e">
        <f>_XLL.OFFICECOMCLIENT.APPLICATION.ROWLINK(Лист1!#REF!)</f>
        <v>#NAME?</v>
      </c>
      <c r="G86"/>
      <c r="H86" s="1">
        <v>126</v>
      </c>
      <c r="I86" s="1" t="s">
        <v>238</v>
      </c>
    </row>
    <row r="87" spans="3:9" ht="12.75">
      <c r="C87" s="2" t="e">
        <f>_XLL.OFFICECOMCLIENT.APPLICATION.ROWLINK(Лист1!#REF!)</f>
        <v>#NAME?</v>
      </c>
      <c r="G87"/>
      <c r="H87" s="1">
        <v>127</v>
      </c>
      <c r="I87" s="1" t="s">
        <v>240</v>
      </c>
    </row>
    <row r="88" spans="3:9" ht="12.75">
      <c r="C88" s="2" t="e">
        <f>_XLL.OFFICECOMCLIENT.APPLICATION.ROWLINK(Лист1!#REF!)</f>
        <v>#NAME?</v>
      </c>
      <c r="G88"/>
      <c r="H88" s="1">
        <v>128</v>
      </c>
      <c r="I88" s="1" t="s">
        <v>242</v>
      </c>
    </row>
    <row r="89" spans="3:9" ht="12.75">
      <c r="C89" s="2" t="e">
        <f>_XLL.OFFICECOMCLIENT.APPLICATION.ROWLINK(Лист1!#REF!)</f>
        <v>#NAME?</v>
      </c>
      <c r="G89"/>
      <c r="H89" s="1">
        <v>129</v>
      </c>
      <c r="I89" s="1" t="s">
        <v>244</v>
      </c>
    </row>
    <row r="90" spans="3:9" ht="12.75">
      <c r="C90" s="2" t="e">
        <f>_XLL.OFFICECOMCLIENT.APPLICATION.ROWLINK(Лист1!#REF!)</f>
        <v>#NAME?</v>
      </c>
      <c r="G90"/>
      <c r="H90" s="1">
        <v>131</v>
      </c>
      <c r="I90" s="1" t="s">
        <v>246</v>
      </c>
    </row>
    <row r="91" spans="3:9" ht="12.75">
      <c r="C91" s="2" t="e">
        <f>_XLL.OFFICECOMCLIENT.APPLICATION.ROWLINK(Лист1!#REF!)</f>
        <v>#NAME?</v>
      </c>
      <c r="G91"/>
      <c r="H91" s="1">
        <v>135</v>
      </c>
      <c r="I91" s="1" t="s">
        <v>250</v>
      </c>
    </row>
    <row r="92" spans="3:9" ht="12.75">
      <c r="C92" s="2" t="e">
        <f>_XLL.OFFICECOMCLIENT.APPLICATION.ROWLINK(Лист1!#REF!)</f>
        <v>#NAME?</v>
      </c>
      <c r="G92"/>
      <c r="H92" s="1">
        <v>136</v>
      </c>
      <c r="I92" s="1" t="s">
        <v>252</v>
      </c>
    </row>
    <row r="93" spans="3:9" ht="12.75">
      <c r="C93" s="2" t="e">
        <f>_XLL.OFFICECOMCLIENT.APPLICATION.ROWLINK(Лист1!#REF!)</f>
        <v>#NAME?</v>
      </c>
      <c r="G93"/>
      <c r="H93" s="1">
        <v>137</v>
      </c>
      <c r="I93" s="1" t="s">
        <v>254</v>
      </c>
    </row>
    <row r="94" spans="3:9" ht="12.75">
      <c r="C94" s="2" t="e">
        <f>_XLL.OFFICECOMCLIENT.APPLICATION.ROWLINK(Лист1!#REF!)</f>
        <v>#NAME?</v>
      </c>
      <c r="G94"/>
      <c r="H94" s="1">
        <v>140</v>
      </c>
      <c r="I94" s="1" t="s">
        <v>257</v>
      </c>
    </row>
    <row r="95" spans="3:9" ht="12.75">
      <c r="C95" s="2" t="e">
        <f>_XLL.OFFICECOMCLIENT.APPLICATION.ROWLINK(Лист1!#REF!)</f>
        <v>#NAME?</v>
      </c>
      <c r="G95"/>
      <c r="H95" s="1">
        <v>142</v>
      </c>
      <c r="I95" s="1" t="s">
        <v>260</v>
      </c>
    </row>
    <row r="96" spans="3:9" ht="12.75">
      <c r="C96" s="2" t="e">
        <f>_XLL.OFFICECOMCLIENT.APPLICATION.ROWLINK(Лист1!#REF!)</f>
        <v>#NAME?</v>
      </c>
      <c r="G96"/>
      <c r="H96" s="1">
        <v>143</v>
      </c>
      <c r="I96" s="1" t="s">
        <v>262</v>
      </c>
    </row>
    <row r="97" spans="3:9" ht="12.75">
      <c r="C97" s="2" t="e">
        <f>_XLL.OFFICECOMCLIENT.APPLICATION.ROWLINK(Лист1!#REF!)</f>
        <v>#NAME?</v>
      </c>
      <c r="G97"/>
      <c r="H97" s="1">
        <v>144</v>
      </c>
      <c r="I97" s="1" t="s">
        <v>265</v>
      </c>
    </row>
    <row r="98" spans="3:9" ht="12.75">
      <c r="C98" s="2" t="e">
        <f>_XLL.OFFICECOMCLIENT.APPLICATION.ROWLINK(Лист1!#REF!)</f>
        <v>#NAME?</v>
      </c>
      <c r="G98"/>
      <c r="H98" s="1">
        <v>145</v>
      </c>
      <c r="I98" s="1" t="s">
        <v>267</v>
      </c>
    </row>
    <row r="99" spans="3:9" ht="12.75">
      <c r="C99" s="2" t="e">
        <f>_XLL.OFFICECOMCLIENT.APPLICATION.ROWLINK(Лист1!#REF!)</f>
        <v>#NAME?</v>
      </c>
      <c r="G99"/>
      <c r="H99" s="1">
        <v>146</v>
      </c>
      <c r="I99" s="1" t="s">
        <v>269</v>
      </c>
    </row>
    <row r="100" spans="3:9" ht="12.75">
      <c r="C100" s="2" t="e">
        <f>_XLL.OFFICECOMCLIENT.APPLICATION.ROWLINK(Лист1!$115:$115)</f>
        <v>#NAME?</v>
      </c>
      <c r="G100"/>
      <c r="H100" s="1">
        <v>115</v>
      </c>
      <c r="I100" s="1" t="s">
        <v>365</v>
      </c>
    </row>
    <row r="101" spans="3:9" ht="12.75">
      <c r="C101" s="2" t="e">
        <f>_XLL.OFFICECOMCLIENT.APPLICATION.ROWLINK(Лист1!$116:$116)</f>
        <v>#NAME?</v>
      </c>
      <c r="G101"/>
      <c r="H101" s="1">
        <v>116</v>
      </c>
      <c r="I101" s="1" t="s">
        <v>366</v>
      </c>
    </row>
    <row r="102" spans="3:9" ht="12.75">
      <c r="C102" s="2" t="e">
        <f>_XLL.OFFICECOMCLIENT.APPLICATION.ROWLINK(Лист1!$113:$113)</f>
        <v>#NAME?</v>
      </c>
      <c r="G102"/>
      <c r="H102" s="1">
        <v>113</v>
      </c>
      <c r="I102" s="1" t="s">
        <v>367</v>
      </c>
    </row>
    <row r="103" spans="3:9" ht="12.75">
      <c r="C103" s="2" t="e">
        <f>_XLL.OFFICECOMCLIENT.APPLICATION.ROWLINK(Лист1!$114:$114)</f>
        <v>#NAME?</v>
      </c>
      <c r="G103"/>
      <c r="H103" s="1">
        <v>114</v>
      </c>
      <c r="I103" s="1" t="s">
        <v>368</v>
      </c>
    </row>
    <row r="104" spans="3:9" ht="12.75">
      <c r="C104" s="2" t="e">
        <f>_XLL.OFFICECOMCLIENT.APPLICATION.ROWLINK(Лист1!$111:$111)</f>
        <v>#NAME?</v>
      </c>
      <c r="G104"/>
      <c r="H104" s="1">
        <v>111</v>
      </c>
      <c r="I104" s="1" t="s">
        <v>369</v>
      </c>
    </row>
    <row r="105" spans="3:9" ht="12.75">
      <c r="C105" s="2" t="e">
        <f>_XLL.OFFICECOMCLIENT.APPLICATION.ROWLINK(Лист1!$112:$112)</f>
        <v>#NAME?</v>
      </c>
      <c r="G105"/>
      <c r="H105" s="1">
        <v>112</v>
      </c>
      <c r="I105" s="1" t="s">
        <v>370</v>
      </c>
    </row>
    <row r="106" spans="3:9" ht="12.75">
      <c r="C106" s="2" t="e">
        <f>_XLL.OFFICECOMCLIENT.APPLICATION.ROWLINK(Лист1!$108:$108)</f>
        <v>#NAME?</v>
      </c>
      <c r="G106"/>
      <c r="H106" s="1">
        <v>108</v>
      </c>
      <c r="I106" s="1" t="s">
        <v>371</v>
      </c>
    </row>
    <row r="107" spans="3:9" ht="12.75">
      <c r="C107" s="2" t="e">
        <f>_XLL.OFFICECOMCLIENT.APPLICATION.ROWLINK(Лист1!$110:$110)</f>
        <v>#NAME?</v>
      </c>
      <c r="G107"/>
      <c r="H107" s="1">
        <v>110</v>
      </c>
      <c r="I107" s="1" t="s">
        <v>372</v>
      </c>
    </row>
    <row r="108" spans="3:9" ht="12.75">
      <c r="C108" s="2" t="e">
        <f>_XLL.OFFICECOMCLIENT.APPLICATION.ROWLINK(Лист1!$109:$109)</f>
        <v>#NAME?</v>
      </c>
      <c r="G108"/>
      <c r="H108" s="1">
        <v>109</v>
      </c>
      <c r="I108" s="1" t="s">
        <v>373</v>
      </c>
    </row>
    <row r="109" spans="3:9" ht="12.75">
      <c r="C109" s="2" t="e">
        <f>_XLL.OFFICECOMCLIENT.APPLICATION.ROWLINK(Лист1!#REF!)</f>
        <v>#NAME?</v>
      </c>
      <c r="G109"/>
      <c r="H109" s="1">
        <v>106</v>
      </c>
      <c r="I109" s="1" t="s">
        <v>374</v>
      </c>
    </row>
    <row r="110" spans="3:9" ht="12.75">
      <c r="C110" s="2" t="e">
        <f>_XLL.OFFICECOMCLIENT.APPLICATION.ROWLINK(Лист1!#REF!)</f>
        <v>#NAME?</v>
      </c>
      <c r="G110"/>
      <c r="H110" s="1">
        <v>107</v>
      </c>
      <c r="I110" s="1" t="s">
        <v>375</v>
      </c>
    </row>
    <row r="111" spans="3:9" ht="12.75">
      <c r="C111" s="2" t="e">
        <f>_XLL.OFFICECOMCLIENT.APPLICATION.ROWLINK(Лист1!$106:$106)</f>
        <v>#NAME?</v>
      </c>
      <c r="G111"/>
      <c r="H111" s="1">
        <v>104</v>
      </c>
      <c r="I111" s="1" t="s">
        <v>376</v>
      </c>
    </row>
    <row r="112" spans="3:9" ht="12.75">
      <c r="C112" s="2" t="e">
        <f>_XLL.OFFICECOMCLIENT.APPLICATION.ROWLINK(Лист1!$107:$107)</f>
        <v>#NAME?</v>
      </c>
      <c r="G112"/>
      <c r="H112" s="1">
        <v>105</v>
      </c>
      <c r="I112" s="1" t="s">
        <v>377</v>
      </c>
    </row>
    <row r="113" spans="3:9" ht="12.75">
      <c r="C113" s="2" t="e">
        <f>_XLL.OFFICECOMCLIENT.APPLICATION.ROWLINK(Лист1!$13:$13)</f>
        <v>#NAME?</v>
      </c>
      <c r="H113" s="1">
        <v>2</v>
      </c>
      <c r="I113" s="1" t="s">
        <v>378</v>
      </c>
    </row>
    <row r="114" spans="3:9" ht="12.75">
      <c r="C114" s="2" t="e">
        <f>_XLL.OFFICECOMCLIENT.APPLICATION.ROWLINK(Лист1!$14:$14)</f>
        <v>#NAME?</v>
      </c>
      <c r="H114" s="1">
        <v>3</v>
      </c>
      <c r="I114" s="1" t="s">
        <v>379</v>
      </c>
    </row>
    <row r="115" spans="3:9" ht="12.75">
      <c r="C115" s="2" t="e">
        <f>_XLL.OFFICECOMCLIENT.APPLICATION.ROWLINK(Лист1!$104:$104)</f>
        <v>#NAME?</v>
      </c>
      <c r="G115"/>
      <c r="H115" s="1">
        <v>102</v>
      </c>
      <c r="I115" s="1" t="s">
        <v>380</v>
      </c>
    </row>
    <row r="116" spans="3:9" ht="12.75">
      <c r="C116" s="2" t="e">
        <f>_XLL.OFFICECOMCLIENT.APPLICATION.ROWLINK(Лист1!$105:$105)</f>
        <v>#NAME?</v>
      </c>
      <c r="G116"/>
      <c r="H116" s="1">
        <v>103</v>
      </c>
      <c r="I116" s="1" t="s">
        <v>381</v>
      </c>
    </row>
    <row r="117" spans="3:9" ht="12.75">
      <c r="C117" s="2" t="e">
        <f>_XLL.OFFICECOMCLIENT.APPLICATION.ROWLINK(Лист1!#REF!)</f>
        <v>#NAME?</v>
      </c>
      <c r="G117"/>
      <c r="H117" s="1">
        <v>122</v>
      </c>
      <c r="I117" s="1" t="s">
        <v>382</v>
      </c>
    </row>
    <row r="118" spans="3:9" ht="12.75">
      <c r="C118" s="2" t="e">
        <f>_XLL.OFFICECOMCLIENT.APPLICATION.ROWLINK(Лист1!#REF!)</f>
        <v>#NAME?</v>
      </c>
      <c r="G118"/>
      <c r="H118" s="1">
        <v>120</v>
      </c>
      <c r="I118" s="1" t="s">
        <v>383</v>
      </c>
    </row>
    <row r="119" spans="3:9" ht="12.75">
      <c r="C119" s="2" t="e">
        <f>_XLL.OFFICECOMCLIENT.APPLICATION.ROWLINK(Лист1!#REF!)</f>
        <v>#NAME?</v>
      </c>
      <c r="G119"/>
      <c r="H119" s="1">
        <v>130</v>
      </c>
      <c r="I119" s="1" t="s">
        <v>384</v>
      </c>
    </row>
    <row r="120" spans="3:9" ht="12.75">
      <c r="C120" s="2" t="e">
        <f>_XLL.OFFICECOMCLIENT.APPLICATION.ROWLINK(Лист1!#REF!)</f>
        <v>#NAME?</v>
      </c>
      <c r="G120"/>
      <c r="H120" s="1">
        <v>133</v>
      </c>
      <c r="I120" s="1" t="s">
        <v>385</v>
      </c>
    </row>
    <row r="121" spans="3:9" ht="12.75">
      <c r="C121" s="2" t="e">
        <f>_XLL.OFFICECOMCLIENT.APPLICATION.ROWLINK(Лист1!#REF!)</f>
        <v>#NAME?</v>
      </c>
      <c r="G121"/>
      <c r="H121" s="1">
        <v>134</v>
      </c>
      <c r="I121" s="1" t="s">
        <v>386</v>
      </c>
    </row>
    <row r="122" spans="3:9" ht="12.75">
      <c r="C122" s="2" t="e">
        <f>_XLL.OFFICECOMCLIENT.APPLICATION.ROWLINK(Лист1!#REF!)</f>
        <v>#NAME?</v>
      </c>
      <c r="G122"/>
      <c r="H122" s="1">
        <v>139</v>
      </c>
      <c r="I122" s="1" t="s">
        <v>387</v>
      </c>
    </row>
    <row r="123" spans="3:9" ht="12.75">
      <c r="C123" s="2" t="e">
        <f>_XLL.OFFICECOMCLIENT.APPLICATION.ROWLINK(Лист1!#REF!)</f>
        <v>#NAME?</v>
      </c>
      <c r="G123"/>
      <c r="H123" s="1">
        <v>141</v>
      </c>
      <c r="I123" s="1" t="s">
        <v>388</v>
      </c>
    </row>
    <row r="124" spans="3:9" ht="12.75">
      <c r="C124" s="2" t="e">
        <f>_XLL.OFFICECOMCLIENT.APPLICATION.ROWLINK(Лист1!#REF!)</f>
        <v>#NAME?</v>
      </c>
      <c r="G124"/>
      <c r="H124" s="1">
        <v>148</v>
      </c>
      <c r="I124" s="1" t="s">
        <v>389</v>
      </c>
    </row>
    <row r="125" spans="3:9" ht="12.75">
      <c r="C125" s="2" t="e">
        <f>_XLL.OFFICECOMCLIENT.APPLICATION.ROWLINK(Лист1!#REF!)</f>
        <v>#NAME?</v>
      </c>
      <c r="G125"/>
      <c r="H125" s="1">
        <v>147</v>
      </c>
      <c r="I125" s="1" t="s">
        <v>390</v>
      </c>
    </row>
    <row r="126" spans="3:9" ht="12.75">
      <c r="C126" s="2" t="e">
        <f>_XLL.OFFICECOMCLIENT.APPLICATION.ROWLINK(Лист1!#REF!)</f>
        <v>#NAME?</v>
      </c>
      <c r="G126"/>
      <c r="H126" s="1">
        <v>118</v>
      </c>
      <c r="I126" s="1" t="s">
        <v>391</v>
      </c>
    </row>
    <row r="127" spans="3:9" ht="12.75">
      <c r="C127" s="2" t="e">
        <f>_XLL.OFFICECOMCLIENT.APPLICATION.ROWLINK(Лист1!#REF!)</f>
        <v>#NAME?</v>
      </c>
      <c r="G127"/>
      <c r="H127" s="1">
        <v>119</v>
      </c>
      <c r="I127" s="1" t="s">
        <v>392</v>
      </c>
    </row>
    <row r="128" spans="3:9" ht="12.75">
      <c r="C128" s="2" t="e">
        <f>_XLL.OFFICECOMCLIENT.APPLICATION.ROWLINK(Лист1!#REF!)</f>
        <v>#NAME?</v>
      </c>
      <c r="G128"/>
      <c r="H128" s="1">
        <v>121</v>
      </c>
      <c r="I128" s="1" t="s">
        <v>393</v>
      </c>
    </row>
    <row r="129" spans="3:9" ht="12.75">
      <c r="C129" s="2" t="e">
        <f>_XLL.OFFICECOMCLIENT.APPLICATION.ROWLINK(Лист1!#REF!)</f>
        <v>#NAME?</v>
      </c>
      <c r="G129"/>
      <c r="H129" s="1">
        <v>138</v>
      </c>
      <c r="I129" s="1" t="s">
        <v>394</v>
      </c>
    </row>
    <row r="130" spans="3:9" ht="12.75">
      <c r="C130" s="2" t="e">
        <f>_XLL.OFFICECOMCLIENT.APPLICATION.ROWLINK(Лист1!#REF!)</f>
        <v>#NAME?</v>
      </c>
      <c r="G130"/>
      <c r="H130" s="1">
        <v>132</v>
      </c>
      <c r="I130" s="1" t="s">
        <v>395</v>
      </c>
    </row>
    <row r="131" spans="3:9" ht="12.75">
      <c r="C131" s="2" t="e">
        <f>_XLL.OFFICECOMCLIENT.APPLICATION.ROWLINK(Лист1!$69:$69)</f>
        <v>#NAME?</v>
      </c>
      <c r="G131"/>
      <c r="H131" s="1">
        <v>66</v>
      </c>
      <c r="I131" s="1" t="s">
        <v>396</v>
      </c>
    </row>
    <row r="132" spans="3:9" ht="12.75">
      <c r="C132" s="2" t="e">
        <f>_XLL.OFFICECOMCLIENT.APPLICATION.ROWLINK(Лист1!$64:$64)</f>
        <v>#NAME?</v>
      </c>
      <c r="G132"/>
      <c r="H132" s="1">
        <v>60</v>
      </c>
      <c r="I132" s="1" t="s">
        <v>397</v>
      </c>
    </row>
    <row r="133" spans="3:9" ht="12.75">
      <c r="C133" s="2" t="e">
        <f>_XLL.OFFICECOMCLIENT.APPLICATION.ROWLINK(Лист1!$66:$66)</f>
        <v>#NAME?</v>
      </c>
      <c r="G133"/>
      <c r="H133" s="1">
        <v>62</v>
      </c>
      <c r="I133" s="1" t="s">
        <v>398</v>
      </c>
    </row>
    <row r="134" spans="3:9" ht="12.75">
      <c r="C134" s="2" t="e">
        <f>_XLL.OFFICECOMCLIENT.APPLICATION.ROWLINK(Лист1!$65:$65)</f>
        <v>#NAME?</v>
      </c>
      <c r="G134"/>
      <c r="H134" s="1">
        <v>61</v>
      </c>
      <c r="I134" s="1" t="s">
        <v>399</v>
      </c>
    </row>
    <row r="135" spans="3:9" ht="12.75">
      <c r="C135" s="2" t="e">
        <f>_XLL.OFFICECOMCLIENT.APPLICATION.ROWLINK(Лист1!$70:$70)</f>
        <v>#NAME?</v>
      </c>
      <c r="G135"/>
      <c r="H135" s="1">
        <v>67</v>
      </c>
      <c r="I135" s="1" t="s">
        <v>400</v>
      </c>
    </row>
    <row r="136" spans="3:9" ht="12.75">
      <c r="C136" s="2" t="e">
        <f>_XLL.OFFICECOMCLIENT.APPLICATION.ROWLINK(Лист1!$72:$72)</f>
        <v>#NAME?</v>
      </c>
      <c r="G136"/>
      <c r="H136" s="1">
        <v>69</v>
      </c>
      <c r="I136" s="1" t="s">
        <v>401</v>
      </c>
    </row>
    <row r="137" spans="3:9" ht="12.75">
      <c r="C137" s="2" t="e">
        <f>_XLL.OFFICECOMCLIENT.APPLICATION.ROWLINK(Лист1!$71:$71)</f>
        <v>#NAME?</v>
      </c>
      <c r="G137"/>
      <c r="H137" s="1">
        <v>68</v>
      </c>
      <c r="I137" s="1" t="s">
        <v>402</v>
      </c>
    </row>
    <row r="138" spans="3:9" ht="12.75">
      <c r="C138" s="2" t="e">
        <f>_XLL.OFFICECOMCLIENT.APPLICATION.ROWLINK(Лист1!#REF!)</f>
        <v>#NAME?</v>
      </c>
      <c r="G138"/>
      <c r="H138" s="1">
        <v>57</v>
      </c>
      <c r="I138" s="1" t="s">
        <v>403</v>
      </c>
    </row>
    <row r="139" spans="3:9" ht="12.75">
      <c r="C139" s="2" t="e">
        <f>_XLL.OFFICECOMCLIENT.APPLICATION.ROWLINK(Лист1!#REF!)</f>
        <v>#NAME?</v>
      </c>
      <c r="G139"/>
      <c r="H139" s="1">
        <v>58</v>
      </c>
      <c r="I139" s="1" t="s">
        <v>404</v>
      </c>
    </row>
    <row r="140" spans="3:9" ht="12.75">
      <c r="C140" s="2" t="e">
        <f>_XLL.OFFICECOMCLIENT.APPLICATION.ROWLINK(Лист1!$63:$63)</f>
        <v>#NAME?</v>
      </c>
      <c r="G140"/>
      <c r="H140" s="1">
        <v>56</v>
      </c>
      <c r="I140" s="1" t="s">
        <v>405</v>
      </c>
    </row>
    <row r="141" spans="3:9" ht="12.75">
      <c r="C141" s="2" t="e">
        <f>_XLL.OFFICECOMCLIENT.APPLICATION.ROWLINK(Лист1!$56:$56)</f>
        <v>#NAME?</v>
      </c>
      <c r="G141"/>
      <c r="H141" s="1">
        <v>48</v>
      </c>
      <c r="I141" s="1" t="s">
        <v>406</v>
      </c>
    </row>
    <row r="142" spans="3:9" ht="12.75">
      <c r="C142" s="2" t="e">
        <f>_XLL.OFFICECOMCLIENT.APPLICATION.ROWLINK(Лист1!$51:$51)</f>
        <v>#NAME?</v>
      </c>
      <c r="H142" s="1">
        <v>40</v>
      </c>
      <c r="I142" s="1" t="s">
        <v>407</v>
      </c>
    </row>
    <row r="143" spans="3:9" ht="12.75">
      <c r="C143" s="2" t="e">
        <f>_XLL.OFFICECOMCLIENT.APPLICATION.ROWLINK(Лист1!$50:$50)</f>
        <v>#NAME?</v>
      </c>
      <c r="H143" s="1">
        <v>39</v>
      </c>
      <c r="I143" s="1" t="s">
        <v>408</v>
      </c>
    </row>
    <row r="144" spans="3:9" ht="12.75">
      <c r="C144" s="2" t="e">
        <f>_XLL.OFFICECOMCLIENT.APPLICATION.ROWLINK(Лист1!$49:$49)</f>
        <v>#NAME?</v>
      </c>
      <c r="H144" s="1">
        <v>38</v>
      </c>
      <c r="I144" s="1" t="s">
        <v>409</v>
      </c>
    </row>
    <row r="145" spans="3:9" ht="12.75">
      <c r="C145" s="2" t="e">
        <f>_XLL.OFFICECOMCLIENT.APPLICATION.ROWLINK(Лист1!$93:$93)</f>
        <v>#NAME?</v>
      </c>
      <c r="G145"/>
      <c r="H145" s="1">
        <v>91</v>
      </c>
      <c r="I145" s="1" t="s">
        <v>410</v>
      </c>
    </row>
    <row r="146" spans="3:9" ht="12.75">
      <c r="C146" s="2" t="e">
        <f>_XLL.OFFICECOMCLIENT.APPLICATION.ROWLINK(Лист1!$94:$94)</f>
        <v>#NAME?</v>
      </c>
      <c r="G146"/>
      <c r="H146" s="1">
        <v>92</v>
      </c>
      <c r="I146" s="1" t="s">
        <v>411</v>
      </c>
    </row>
    <row r="147" spans="3:9" ht="12.75">
      <c r="C147" s="2" t="e">
        <f>_XLL.OFFICECOMCLIENT.APPLICATION.ROWLINK(Лист1!$90:$90)</f>
        <v>#NAME?</v>
      </c>
      <c r="G147"/>
      <c r="H147" s="1">
        <v>88</v>
      </c>
      <c r="I147" s="1" t="s">
        <v>412</v>
      </c>
    </row>
    <row r="148" spans="3:9" ht="12.75">
      <c r="C148" s="2" t="e">
        <f>_XLL.OFFICECOMCLIENT.APPLICATION.ROWLINK(Лист1!$79:$79)</f>
        <v>#NAME?</v>
      </c>
      <c r="G148"/>
      <c r="H148" s="1">
        <v>76</v>
      </c>
      <c r="I148" s="1" t="s">
        <v>413</v>
      </c>
    </row>
    <row r="149" spans="3:9" ht="12.75">
      <c r="C149" s="2" t="e">
        <f>_XLL.OFFICECOMCLIENT.APPLICATION.ROWLINK(Лист1!$81:$81)</f>
        <v>#NAME?</v>
      </c>
      <c r="G149"/>
      <c r="H149" s="1">
        <v>78</v>
      </c>
      <c r="I149" s="1" t="s">
        <v>414</v>
      </c>
    </row>
    <row r="150" spans="3:9" ht="12.75">
      <c r="C150" s="2" t="e">
        <f>_XLL.OFFICECOMCLIENT.APPLICATION.ROWLINK(Лист1!$83:$83)</f>
        <v>#NAME?</v>
      </c>
      <c r="G150"/>
      <c r="H150" s="1">
        <v>80</v>
      </c>
      <c r="I150" s="1" t="s">
        <v>415</v>
      </c>
    </row>
    <row r="151" spans="3:9" ht="12.75">
      <c r="C151" s="2" t="e">
        <f>_XLL.OFFICECOMCLIENT.APPLICATION.ROWLINK(Лист1!$86:$86)</f>
        <v>#NAME?</v>
      </c>
      <c r="G151"/>
      <c r="H151" s="1">
        <v>83</v>
      </c>
      <c r="I151" s="1" t="s">
        <v>416</v>
      </c>
    </row>
    <row r="152" spans="3:9" ht="12.75">
      <c r="C152" s="2" t="e">
        <f>_XLL.OFFICECOMCLIENT.APPLICATION.ROWLINK(Лист1!$37:$37)</f>
        <v>#NAME?</v>
      </c>
      <c r="H152" s="1">
        <v>26</v>
      </c>
      <c r="I152" s="1" t="s">
        <v>417</v>
      </c>
    </row>
    <row r="153" spans="3:9" ht="12.75">
      <c r="C153" s="2" t="e">
        <f>_XLL.OFFICECOMCLIENT.APPLICATION.ROWLINK(Лист1!$39:$39)</f>
        <v>#NAME?</v>
      </c>
      <c r="H153" s="1">
        <v>28</v>
      </c>
      <c r="I153" s="1" t="s">
        <v>418</v>
      </c>
    </row>
    <row r="154" spans="3:9" ht="12.75">
      <c r="C154" s="2" t="e">
        <f>_XLL.OFFICECOMCLIENT.APPLICATION.ROWLINK(Лист1!$40:$40)</f>
        <v>#NAME?</v>
      </c>
      <c r="H154" s="1">
        <v>29</v>
      </c>
      <c r="I154" s="1" t="s">
        <v>419</v>
      </c>
    </row>
    <row r="155" spans="3:9" ht="12.75">
      <c r="C155" s="2" t="e">
        <f>_XLL.OFFICECOMCLIENT.APPLICATION.ROWLINK(Лист1!$32:$32)</f>
        <v>#NAME?</v>
      </c>
      <c r="H155" s="1">
        <v>21</v>
      </c>
      <c r="I155" s="1" t="s">
        <v>420</v>
      </c>
    </row>
    <row r="156" spans="3:9" ht="12.75">
      <c r="C156" s="2" t="e">
        <f>_XLL.OFFICECOMCLIENT.APPLICATION.ROWLINK(Лист1!$26:$26)</f>
        <v>#NAME?</v>
      </c>
      <c r="H156" s="1">
        <v>15</v>
      </c>
      <c r="I156" s="1" t="s">
        <v>421</v>
      </c>
    </row>
    <row r="157" spans="3:9" ht="12.75">
      <c r="C157" s="2" t="e">
        <f>_XLL.OFFICECOMCLIENT.APPLICATION.ROWLINK(Лист1!$29:$29)</f>
        <v>#NAME?</v>
      </c>
      <c r="H157" s="1">
        <v>18</v>
      </c>
      <c r="I157" s="1" t="s">
        <v>422</v>
      </c>
    </row>
    <row r="158" spans="3:9" ht="12.75">
      <c r="C158" s="2" t="e">
        <f>_XLL.OFFICECOMCLIENT.APPLICATION.ROWLINK(Лист1!$31:$31)</f>
        <v>#NAME?</v>
      </c>
      <c r="H158" s="1">
        <v>20</v>
      </c>
      <c r="I158" s="1" t="s">
        <v>423</v>
      </c>
    </row>
    <row r="159" spans="3:9" ht="12.75">
      <c r="C159" s="2" t="e">
        <f>_XLL.OFFICECOMCLIENT.APPLICATION.ROWLINK(Лист1!$33:$33)</f>
        <v>#NAME?</v>
      </c>
      <c r="H159" s="1">
        <v>22</v>
      </c>
      <c r="I159" s="1" t="s">
        <v>424</v>
      </c>
    </row>
    <row r="160" spans="3:9" ht="12.75">
      <c r="C160" s="2" t="e">
        <f>_XLL.OFFICECOMCLIENT.APPLICATION.ROWLINK(Лист1!$24:$24)</f>
        <v>#NAME?</v>
      </c>
      <c r="H160" s="1">
        <v>13</v>
      </c>
      <c r="I160" s="1" t="s">
        <v>425</v>
      </c>
    </row>
    <row r="161" spans="3:9" ht="12.75">
      <c r="C161" s="2" t="e">
        <f>_XLL.OFFICECOMCLIENT.APPLICATION.ROWLINK(Лист1!$23:$23)</f>
        <v>#NAME?</v>
      </c>
      <c r="H161" s="1">
        <v>12</v>
      </c>
      <c r="I161" s="1" t="s">
        <v>426</v>
      </c>
    </row>
    <row r="162" spans="3:9" ht="12.75">
      <c r="C162" s="2" t="e">
        <f>_XLL.OFFICECOMCLIENT.APPLICATION.ROWLINK(Лист1!$19:$19)</f>
        <v>#NAME?</v>
      </c>
      <c r="H162" s="1">
        <v>8</v>
      </c>
      <c r="I162" s="1" t="s">
        <v>427</v>
      </c>
    </row>
    <row r="163" spans="3:9" ht="12.75">
      <c r="C163" s="2" t="e">
        <f>_XLL.OFFICECOMCLIENT.APPLICATION.ROWLINK(Лист1!$20:$20)</f>
        <v>#NAME?</v>
      </c>
      <c r="H163" s="1">
        <v>9</v>
      </c>
      <c r="I163" s="1" t="s">
        <v>428</v>
      </c>
    </row>
    <row r="164" spans="3:9" ht="12.75">
      <c r="C164" s="2" t="e">
        <f>_XLL.OFFICECOMCLIENT.APPLICATION.ROWLINK(Лист1!$76:$76)</f>
        <v>#NAME?</v>
      </c>
      <c r="H164" s="1">
        <v>73</v>
      </c>
      <c r="I164" s="1" t="s">
        <v>475</v>
      </c>
    </row>
    <row r="165" spans="3:9" ht="12.75">
      <c r="C165" s="2" t="e">
        <f>_XLL.OFFICECOMCLIENT.APPLICATION.ROWLINK(Лист1!#REF!)</f>
        <v>#NAME?</v>
      </c>
      <c r="H165" s="1">
        <v>63</v>
      </c>
      <c r="I165" s="1" t="s">
        <v>476</v>
      </c>
    </row>
    <row r="166" spans="3:9" ht="12.75">
      <c r="C166" s="2" t="e">
        <f>_XLL.OFFICECOMCLIENT.APPLICATION.ROWLINK(Лист1!#REF!)</f>
        <v>#NAME?</v>
      </c>
      <c r="H166" s="1">
        <v>59</v>
      </c>
      <c r="I166" s="1" t="s">
        <v>477</v>
      </c>
    </row>
    <row r="167" spans="3:9" ht="12.75">
      <c r="C167" s="2" t="e">
        <f>_XLL.OFFICECOMCLIENT.APPLICATION.ROWLINK(Лист1!#REF!)</f>
        <v>#NAME?</v>
      </c>
      <c r="H167" s="1">
        <v>49</v>
      </c>
      <c r="I167" s="1" t="s">
        <v>478</v>
      </c>
    </row>
    <row r="168" spans="3:9" ht="12.75">
      <c r="C168" s="2" t="e">
        <f>_XLL.OFFICECOMCLIENT.APPLICATION.ROWLINK(Лист1!#REF!)</f>
        <v>#NAME?</v>
      </c>
      <c r="H168" s="1">
        <v>44</v>
      </c>
      <c r="I168" s="1" t="s">
        <v>479</v>
      </c>
    </row>
    <row r="169" spans="3:9" ht="12.75">
      <c r="C169" s="2" t="e">
        <f>_XLL.OFFICECOMCLIENT.APPLICATION.ROWLINK(Лист1!$92:$92)</f>
        <v>#NAME?</v>
      </c>
      <c r="H169" s="1">
        <v>90</v>
      </c>
      <c r="I169" s="1" t="s">
        <v>480</v>
      </c>
    </row>
  </sheetData>
  <sheetProtection/>
  <printOptions/>
  <pageMargins left="0.75" right="0.75" top="1" bottom="1" header="0.5" footer="0.5"/>
  <pageSetup orientation="portrait" paperSize="9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ФЭУ администрации ГО Заречный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</dc:creator>
  <cp:keywords/>
  <dc:description/>
  <cp:lastModifiedBy>Administrator</cp:lastModifiedBy>
  <cp:lastPrinted>2014-12-19T06:41:50Z</cp:lastPrinted>
  <dcterms:created xsi:type="dcterms:W3CDTF">2013-11-08T09:49:43Z</dcterms:created>
  <dcterms:modified xsi:type="dcterms:W3CDTF">2014-12-19T06:43:07Z</dcterms:modified>
  <cp:category/>
  <cp:version/>
  <cp:contentType/>
  <cp:contentStatus/>
</cp:coreProperties>
</file>