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495" windowWidth="20790" windowHeight="11055" activeTab="0"/>
  </bookViews>
  <sheets>
    <sheet name="Документ" sheetId="1" r:id="rId1"/>
  </sheets>
  <definedNames>
    <definedName name="_xlnm.Print_Titles" localSheetId="0">'Документ'!$10:$10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<sst xmlns="http://schemas.openxmlformats.org/spreadsheetml/2006/main" count="369" uniqueCount="353">
  <si>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</si>
  <si>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</si>
  <si>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</si>
  <si>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</si>
  <si>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</si>
  <si>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</si>
  <si>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</si>
  <si>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</si>
  <si>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</si>
  <si>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</si>
  <si>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</si>
  <si>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</si>
  <si>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</si>
  <si>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</si>
  <si>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</si>
  <si>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</si>
  <si>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</si>
  <si>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</si>
  <si>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</si>
  <si>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</si>
  <si>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</si>
  <si>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</si>
  <si>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</si>
  <si>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</si>
  <si>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</si>
  <si>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</si>
  <si>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</si>
  <si>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</si>
  <si>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</si>
  <si>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</si>
  <si>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</si>
  <si>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</si>
  <si>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</si>
  <si>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</si>
  <si>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</si>
  <si>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</si>
  <si>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</si>
  <si>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</si>
  <si>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</si>
  <si>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</si>
  <si>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</si>
  <si>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</si>
  <si>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0220640800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</si>
  <si>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</si>
  <si>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</si>
  <si>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</si>
  <si>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</si>
  <si>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</si>
  <si>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</si>
  <si>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</si>
  <si>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</si>
  <si>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</si>
  <si>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</si>
  <si>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</si>
  <si>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</si>
  <si>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</si>
  <si>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</si>
  <si>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</si>
  <si>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</si>
  <si>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</si>
  <si>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</si>
  <si>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</si>
  <si>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</si>
  <si>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</si>
  <si>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</si>
  <si>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</si>
  <si>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</si>
  <si>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</si>
  <si>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</si>
  <si>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</si>
  <si>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</si>
  <si>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</si>
  <si>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</si>
  <si>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</si>
  <si>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</si>
  <si>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</si>
  <si>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</si>
  <si>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</si>
  <si>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</si>
  <si>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</si>
  <si>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</si>
  <si>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</si>
  <si>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</si>
  <si>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</si>
  <si>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</si>
  <si>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Приведение жилых помещений,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</si>
  <si>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0322120000</t>
  </si>
  <si>
    <t xml:space="preserve">  Подпрограмма "Комплексные меры по ограничению распространения заболевания, вызываемого вирусом иммунодефицита человека (ВИЧ-инфекции), на территории городского округа Заречный"</t>
  </si>
  <si>
    <t>0350000000</t>
  </si>
  <si>
    <t xml:space="preserve">    Методическое обеспечение печатной продукцией "Уголков здоровья" (стендов) в учреждениях всех форм собственности, образовательных учреждениях, учреждениях культуры</t>
  </si>
  <si>
    <t>0351420000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</si>
  <si>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</si>
  <si>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</si>
  <si>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</si>
  <si>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</si>
  <si>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</si>
  <si>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</si>
  <si>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</si>
  <si>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</si>
  <si>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</si>
  <si>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</si>
  <si>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</si>
  <si>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</si>
  <si>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</si>
  <si>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</si>
  <si>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</si>
  <si>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</si>
  <si>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Уличное освещение</t>
  </si>
  <si>
    <t>0420220000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</si>
  <si>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</si>
  <si>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</si>
  <si>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</si>
  <si>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</si>
  <si>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</si>
  <si>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</si>
  <si>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</si>
  <si>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</si>
  <si>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</si>
  <si>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</si>
  <si>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</si>
  <si>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</si>
  <si>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</si>
  <si>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</si>
  <si>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</si>
  <si>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</si>
  <si>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Содержание городского фонтана</t>
  </si>
  <si>
    <t>0430720000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</si>
  <si>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</si>
  <si>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</si>
  <si>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</si>
  <si>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</si>
  <si>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</si>
  <si>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</si>
  <si>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</si>
  <si>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0431142700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</si>
  <si>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</si>
  <si>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</si>
  <si>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</si>
  <si>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</si>
  <si>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</si>
  <si>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</si>
  <si>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</si>
  <si>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</si>
  <si>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</si>
  <si>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</si>
  <si>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</si>
  <si>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</si>
  <si>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</si>
  <si>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</si>
  <si>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</si>
  <si>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</si>
  <si>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</si>
  <si>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</si>
  <si>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</si>
  <si>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0510220000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</si>
  <si>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</si>
  <si>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</si>
  <si>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</si>
  <si>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</si>
  <si>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</si>
  <si>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</si>
  <si>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</si>
  <si>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</si>
  <si>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</si>
  <si>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</si>
  <si>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</si>
  <si>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</si>
  <si>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</si>
  <si>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</si>
  <si>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</si>
  <si>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</si>
  <si>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</si>
  <si>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</si>
  <si>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</si>
  <si>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</si>
  <si>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</si>
  <si>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</si>
  <si>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</si>
  <si>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</si>
  <si>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</si>
  <si>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</si>
  <si>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</si>
  <si>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</si>
  <si>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</si>
  <si>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</si>
  <si>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</si>
  <si>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</si>
  <si>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</si>
  <si>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</si>
  <si>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</si>
  <si>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Создание и содержание памятных знаков на территории городского округа Заречный</t>
  </si>
  <si>
    <t>0601120000</t>
  </si>
  <si>
    <t xml:space="preserve">    Модернизация и укрепление материально-технической базы учреждений культуры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</si>
  <si>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</si>
  <si>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</si>
  <si>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</si>
  <si>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</si>
  <si>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</si>
  <si>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</si>
  <si>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</si>
  <si>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</si>
  <si>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</si>
  <si>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</si>
  <si>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</si>
  <si>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</si>
  <si>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</si>
  <si>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</si>
  <si>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</si>
  <si>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</si>
  <si>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</si>
  <si>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</si>
  <si>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</si>
  <si>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</si>
  <si>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</si>
  <si>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</si>
  <si>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</si>
  <si>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</si>
  <si>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</si>
  <si>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</si>
  <si>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</si>
  <si>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</si>
  <si>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</si>
  <si>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</si>
  <si>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</si>
  <si>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</si>
  <si>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</si>
  <si>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</si>
  <si>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</si>
  <si>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</si>
  <si>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</si>
  <si>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</si>
  <si>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</si>
  <si>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</si>
  <si>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</si>
  <si>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</si>
  <si>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Модернизация лифтового хозяйства в многоквартирных жилых домах</t>
  </si>
  <si>
    <t>0900720000</t>
  </si>
  <si>
    <t xml:space="preserve">    Благоустройство парков, скверов на территории города Заречный</t>
  </si>
  <si>
    <t>0900820000</t>
  </si>
  <si>
    <t>0900840800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</si>
  <si>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</si>
  <si>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</si>
  <si>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</si>
  <si>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</si>
  <si>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</si>
  <si>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</si>
  <si>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</si>
  <si>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</si>
  <si>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</si>
  <si>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</si>
  <si>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</si>
  <si>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</si>
  <si>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водных объектов</t>
  </si>
  <si>
    <t>1100120000</t>
  </si>
  <si>
    <t xml:space="preserve">    Охрана окружающей среды</t>
  </si>
  <si>
    <t>1100220000</t>
  </si>
  <si>
    <t xml:space="preserve">    Охрана объектов растительного мира и среды их обитания</t>
  </si>
  <si>
    <t>1100320000</t>
  </si>
  <si>
    <t xml:space="preserve">    Охрана лесного хозяйства</t>
  </si>
  <si>
    <t>1100420000</t>
  </si>
  <si>
    <t xml:space="preserve">    Прочие мероприятия в области экологии и природопользования</t>
  </si>
  <si>
    <t>1100520000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</si>
  <si>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</si>
  <si>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</si>
  <si>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</si>
  <si>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</si>
  <si>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</si>
  <si>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</si>
  <si>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</si>
  <si>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</si>
  <si>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</si>
  <si>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</si>
  <si>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</si>
  <si>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</si>
  <si>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</si>
  <si>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</si>
  <si>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</si>
  <si>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</si>
  <si>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</si>
  <si>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</si>
  <si>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</si>
  <si>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</si>
  <si>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</si>
  <si>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</si>
  <si>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</si>
  <si>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</si>
  <si>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</si>
  <si>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</si>
  <si>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</si>
  <si>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</si>
  <si>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</si>
  <si>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Сопровождение программного комплекса по ведению реестра муниципального имущества</t>
  </si>
  <si>
    <t>1510220000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</si>
  <si>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</si>
  <si>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</si>
  <si>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жилых помещений для предоставления по договорам социального найма малоимущим гражданам, нуждающимся в улучшении жилищных условий</t>
  </si>
  <si>
    <t>1510820000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</si>
  <si>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</si>
  <si>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</si>
  <si>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</si>
  <si>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</si>
  <si>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</si>
  <si>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</si>
  <si>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</si>
  <si>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</si>
  <si>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</si>
  <si>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</si>
  <si>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</si>
  <si>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</si>
  <si>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</si>
  <si>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</si>
  <si>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</si>
  <si>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</si>
  <si>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</si>
  <si>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</si>
  <si>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</si>
  <si>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</si>
  <si>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</si>
  <si>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</si>
  <si>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</si>
  <si>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</si>
  <si>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</si>
  <si>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</si>
  <si>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</si>
  <si>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</si>
  <si>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</si>
  <si>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</si>
  <si>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</si>
  <si>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</si>
  <si>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</si>
  <si>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</si>
  <si>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</si>
  <si>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</si>
  <si>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</si>
  <si>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</si>
  <si>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</si>
  <si>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</si>
  <si>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</si>
  <si>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</si>
  <si>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</si>
  <si>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</si>
  <si>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</si>
  <si>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</si>
  <si>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</si>
  <si>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Приложение  № 4</t>
  </si>
  <si>
    <t xml:space="preserve">к отчету "Об исполнении бюджета  </t>
  </si>
  <si>
    <t>городского округа Заречный</t>
  </si>
  <si>
    <t>за первый квартал 2020 года"</t>
  </si>
  <si>
    <t>Исполнение бюджета городского округа Заречный по муниципальным программам городского округа Заречный, подлежащих реализации в 2020 году, за первый квартал 2020 года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</si>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</sst>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7" fillId="0" borderId="1">
      <alignment horizontal="left"/>
      <protection/>
    </xf>
    <xf numFmtId="0" fontId="36" fillId="0" borderId="2">
      <alignment/>
      <protection/>
    </xf>
    <xf numFmtId="0" fontId="36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4" fontId="37" fillId="21" borderId="1">
      <alignment horizontal="right" vertical="top" shrinkToFit="1"/>
      <protection/>
    </xf>
    <xf numFmtId="0" fontId="36" fillId="0" borderId="0">
      <alignment/>
      <protection/>
    </xf>
    <xf numFmtId="0" fontId="36" fillId="0" borderId="3">
      <alignment/>
      <protection/>
    </xf>
    <xf numFmtId="0" fontId="36" fillId="0" borderId="0">
      <alignment horizontal="left" wrapText="1"/>
      <protection/>
    </xf>
    <xf numFmtId="0" fontId="36" fillId="0" borderId="1">
      <alignment horizontal="left" vertical="top" wrapText="1"/>
      <protection/>
    </xf>
    <xf numFmtId="0" fontId="37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6" fillId="23" borderId="1">
      <alignment horizontal="right" vertical="top" shrinkToFit="1"/>
      <protection/>
    </xf>
    <xf numFmtId="4" fontId="36" fillId="24" borderId="1">
      <alignment horizontal="right" vertical="top" shrinkToFit="1"/>
      <protection/>
    </xf>
    <xf numFmtId="4" fontId="36" fillId="25" borderId="1">
      <alignment horizontal="right" vertical="top" shrinkToFit="1"/>
      <protection/>
    </xf>
    <xf numFmtId="4" fontId="36" fillId="0" borderId="3">
      <alignment horizontal="right" shrinkToFit="1"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9" fillId="32" borderId="4" applyNumberFormat="0" applyAlignment="0" applyProtection="0"/>
    <xf numFmtId="0" fontId="40" fillId="33" borderId="5" applyNumberFormat="0" applyAlignment="0" applyProtection="0"/>
    <xf numFmtId="0" fontId="41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8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4" fillId="0" borderId="0" xfId="49" applyNumberFormat="1" applyFont="1" applyFill="1" applyProtection="1">
      <alignment/>
      <protection/>
    </xf>
    <xf numFmtId="0" fontId="55" fillId="0" borderId="0" xfId="45" applyNumberFormat="1" applyFont="1" applyFill="1" applyProtection="1">
      <alignment horizontal="center"/>
      <protection/>
    </xf>
    <xf numFmtId="0" fontId="54" fillId="0" borderId="0" xfId="46" applyNumberFormat="1" applyFont="1" applyFill="1" applyProtection="1">
      <alignment wrapText="1"/>
      <protection/>
    </xf>
    <xf numFmtId="0" fontId="54" fillId="0" borderId="0" xfId="47" applyNumberFormat="1" applyFont="1" applyFill="1" applyProtection="1">
      <alignment horizontal="right"/>
      <protection/>
    </xf>
    <xf numFmtId="0" fontId="56" fillId="0" borderId="13" xfId="52" applyNumberFormat="1" applyFont="1" applyFill="1" applyBorder="1" applyProtection="1" quotePrefix="1">
      <alignment horizontal="left" vertical="top" wrapText="1"/>
      <protection/>
    </xf>
    <xf numFmtId="0" fontId="56" fillId="0" borderId="1" xfId="52" applyNumberFormat="1" applyFont="1" applyFill="1" applyAlignment="1" applyProtection="1" quotePrefix="1">
      <alignment horizontal="center" vertical="top" wrapText="1"/>
      <protection/>
    </xf>
    <xf numFmtId="4" fontId="56" fillId="0" borderId="1" xfId="56" applyNumberFormat="1" applyFont="1" applyFill="1" applyProtection="1">
      <alignment horizontal="right" vertical="top" shrinkToFit="1"/>
      <protection/>
    </xf>
    <xf numFmtId="0" fontId="4" fillId="0" borderId="0" xfId="0" applyFont="1" applyFill="1" applyAlignment="1" applyProtection="1">
      <alignment/>
      <protection locked="0"/>
    </xf>
    <xf numFmtId="0" fontId="54" fillId="0" borderId="13" xfId="52" applyNumberFormat="1" applyFont="1" applyFill="1" applyBorder="1" applyProtection="1" quotePrefix="1">
      <alignment horizontal="left" vertical="top" wrapText="1"/>
      <protection/>
    </xf>
    <xf numFmtId="0" fontId="54" fillId="0" borderId="1" xfId="52" applyNumberFormat="1" applyFont="1" applyFill="1" applyAlignment="1" applyProtection="1" quotePrefix="1">
      <alignment horizontal="center" vertical="top" wrapText="1"/>
      <protection/>
    </xf>
    <xf numFmtId="4" fontId="54" fillId="0" borderId="1" xfId="54" applyNumberFormat="1" applyFont="1" applyFill="1" applyProtection="1">
      <alignment horizontal="right" vertical="top" shrinkToFit="1"/>
      <protection/>
    </xf>
    <xf numFmtId="4" fontId="56" fillId="0" borderId="1" xfId="57" applyNumberFormat="1" applyFont="1" applyFill="1" applyProtection="1">
      <alignment horizontal="right" vertical="top" shrinkToFit="1"/>
      <protection/>
    </xf>
    <xf numFmtId="0" fontId="56" fillId="0" borderId="13" xfId="41" applyNumberFormat="1" applyFont="1" applyFill="1" applyBorder="1" applyProtection="1">
      <alignment horizontal="left"/>
      <protection/>
    </xf>
    <xf numFmtId="0" fontId="56" fillId="0" borderId="1" xfId="41" applyNumberFormat="1" applyFont="1" applyFill="1" applyAlignment="1" applyProtection="1">
      <alignment horizontal="center"/>
      <protection/>
    </xf>
    <xf numFmtId="4" fontId="56" fillId="0" borderId="1" xfId="48" applyNumberFormat="1" applyFont="1" applyFill="1" applyProtection="1">
      <alignment horizontal="right" vertical="top" shrinkToFit="1"/>
      <protection/>
    </xf>
    <xf numFmtId="0" fontId="54" fillId="0" borderId="2" xfId="42" applyNumberFormat="1" applyFont="1" applyFill="1" applyProtection="1">
      <alignment/>
      <protection/>
    </xf>
    <xf numFmtId="0" fontId="54" fillId="0" borderId="2" xfId="42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7" fillId="0" borderId="0" xfId="43" applyNumberFormat="1" applyFont="1" applyFill="1" applyProtection="1">
      <alignment horizontal="left" vertical="top" wrapText="1"/>
      <protection/>
    </xf>
    <xf numFmtId="0" fontId="57" fillId="0" borderId="0" xfId="43" applyFont="1" applyFill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3" xfId="46" applyNumberFormat="1" applyFont="1" applyFill="1" applyBorder="1" applyAlignment="1" applyProtection="1">
      <alignment horizontal="center" vertical="top" wrapText="1"/>
      <protection/>
    </xf>
    <xf numFmtId="0" fontId="7" fillId="0" borderId="1" xfId="46" applyNumberFormat="1" applyFont="1" applyFill="1" applyBorder="1" applyAlignment="1" applyProtection="1">
      <alignment horizontal="center" vertical="top" wrapText="1"/>
      <protection/>
    </xf>
    <xf numFmtId="0" fontId="56" fillId="0" borderId="1" xfId="46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3" xfId="46" applyNumberFormat="1" applyFont="1" applyFill="1" applyBorder="1" applyAlignment="1" applyProtection="1">
      <alignment horizontal="center" vertical="top" wrapText="1"/>
      <protection/>
    </xf>
    <xf numFmtId="0" fontId="2" fillId="0" borderId="1" xfId="46" applyNumberFormat="1" applyFont="1" applyFill="1" applyBorder="1" applyAlignment="1" applyProtection="1">
      <alignment horizontal="center" vertical="top" wrapText="1"/>
      <protection/>
    </xf>
    <xf numFmtId="0" fontId="54" fillId="0" borderId="1" xfId="46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57" fillId="0" borderId="0" xfId="43" applyNumberFormat="1" applyFont="1" applyFill="1" applyProtection="1">
      <alignment horizontal="left" vertical="top" wrapText="1"/>
      <protection/>
    </xf>
    <xf numFmtId="0" fontId="57" fillId="0" borderId="0" xfId="43" applyFont="1" applyFill="1">
      <alignment horizontal="left" vertical="top" wrapText="1"/>
      <protection/>
    </xf>
    <xf numFmtId="0" fontId="54" fillId="0" borderId="0" xfId="46" applyNumberFormat="1" applyFont="1" applyFill="1" applyProtection="1">
      <alignment wrapText="1"/>
      <protection/>
    </xf>
    <xf numFmtId="0" fontId="54" fillId="0" borderId="0" xfId="46" applyFont="1" applyFill="1">
      <alignment wrapText="1"/>
      <protection/>
    </xf>
    <xf numFmtId="0" fontId="54" fillId="0" borderId="0" xfId="47" applyNumberFormat="1" applyFont="1" applyFill="1" applyProtection="1">
      <alignment horizontal="right"/>
      <protection/>
    </xf>
    <xf numFmtId="0" fontId="54" fillId="0" borderId="0" xfId="47" applyFont="1" applyFill="1">
      <alignment horizontal="right"/>
      <protection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showGridLines="0" tabSelected="1" zoomScaleSheetLayoutView="100" workbookViewId="0" topLeftCell="A1">
      <selection activeCell="B4" sqref="B4"/>
    </sheetView>
  </sheetViews>
  <sheetFormatPr defaultColWidth="8.8515625" defaultRowHeight="15" outlineLevelRow="2"/>
  <cols>
    <col min="1" max="1" width="4.421875" style="34" customWidth="1"/>
    <col min="2" max="2" width="47.00390625" style="1" customWidth="1"/>
    <col min="3" max="3" width="12.00390625" style="2" customWidth="1"/>
    <col min="4" max="4" width="16.28125" style="1" customWidth="1"/>
    <col min="5" max="5" width="15.28125" style="1" customWidth="1"/>
    <col min="6" max="6" width="7.57421875" style="1" customWidth="1"/>
    <col min="7" max="7" width="8.57421875" style="1" customWidth="1"/>
    <col min="8" max="16384" width="8.8515625" style="1" customWidth="1"/>
  </cols>
  <sheetData>
    <row r="1" spans="1:6" ht="15">
      <c r="A1" s="33"/>
      <c r="B1" s="20"/>
      <c r="C1" s="21"/>
      <c r="D1" s="22" t="s">
        <v>344</v>
      </c>
      <c r="E1" s="20"/>
      <c r="F1" s="20"/>
    </row>
    <row r="2" spans="1:6" ht="15">
      <c r="A2" s="33"/>
      <c r="B2" s="20"/>
      <c r="C2" s="21"/>
      <c r="D2" s="22" t="s">
        <v>345</v>
      </c>
      <c r="E2" s="20"/>
      <c r="F2" s="20"/>
    </row>
    <row r="3" spans="1:6" ht="15">
      <c r="A3" s="33"/>
      <c r="B3" s="20"/>
      <c r="C3" s="21"/>
      <c r="D3" s="22" t="s">
        <v>346</v>
      </c>
      <c r="E3" s="20"/>
      <c r="F3" s="20"/>
    </row>
    <row r="4" spans="1:6" ht="15">
      <c r="A4" s="33"/>
      <c r="B4" s="20"/>
      <c r="C4" s="21"/>
      <c r="D4" s="22" t="s">
        <v>347</v>
      </c>
      <c r="E4" s="20"/>
      <c r="F4" s="20"/>
    </row>
    <row r="5" spans="1:7" ht="15">
      <c r="A5" s="33"/>
      <c r="B5" s="36"/>
      <c r="C5" s="37"/>
      <c r="D5" s="37"/>
      <c r="E5" s="37"/>
      <c r="F5" s="37"/>
      <c r="G5" s="3"/>
    </row>
    <row r="6" spans="1:7" ht="15">
      <c r="A6" s="33"/>
      <c r="B6" s="23"/>
      <c r="C6" s="24"/>
      <c r="D6" s="24"/>
      <c r="E6" s="24"/>
      <c r="F6" s="24"/>
      <c r="G6" s="3"/>
    </row>
    <row r="7" spans="1:7" ht="33" customHeight="1">
      <c r="A7" s="42" t="s">
        <v>348</v>
      </c>
      <c r="B7" s="43"/>
      <c r="C7" s="43"/>
      <c r="D7" s="43"/>
      <c r="E7" s="43"/>
      <c r="F7" s="43"/>
      <c r="G7" s="4"/>
    </row>
    <row r="8" spans="2:7" ht="14.25">
      <c r="B8" s="38"/>
      <c r="C8" s="39"/>
      <c r="D8" s="39"/>
      <c r="E8" s="39"/>
      <c r="F8" s="39"/>
      <c r="G8" s="5"/>
    </row>
    <row r="9" spans="2:7" ht="14.25">
      <c r="B9" s="40" t="s">
        <v>0</v>
      </c>
      <c r="C9" s="41"/>
      <c r="D9" s="41"/>
      <c r="E9" s="41"/>
      <c r="F9" s="41"/>
      <c r="G9" s="6"/>
    </row>
    <row r="10" spans="1:7" ht="54" customHeight="1">
      <c r="A10" s="25" t="s">
        <v>349</v>
      </c>
      <c r="B10" s="26" t="s">
        <v>350</v>
      </c>
      <c r="C10" s="27" t="s">
        <v>351</v>
      </c>
      <c r="D10" s="28" t="s">
        <v>1</v>
      </c>
      <c r="E10" s="28" t="s">
        <v>2</v>
      </c>
      <c r="F10" s="28" t="s">
        <v>352</v>
      </c>
      <c r="G10" s="3"/>
    </row>
    <row r="11" spans="1:7" ht="14.25">
      <c r="A11" s="29">
        <v>1</v>
      </c>
      <c r="B11" s="30">
        <v>2</v>
      </c>
      <c r="C11" s="31">
        <v>3</v>
      </c>
      <c r="D11" s="32">
        <v>4</v>
      </c>
      <c r="E11" s="32">
        <v>5</v>
      </c>
      <c r="F11" s="32">
        <v>6</v>
      </c>
      <c r="G11" s="3"/>
    </row>
    <row r="12" spans="1:6" s="10" customFormat="1" ht="41.25" customHeight="1">
      <c r="A12" s="35">
        <v>1</v>
      </c>
      <c r="B12" s="7" t="s">
        <v>3</v>
      </c>
      <c r="C12" s="8" t="s">
        <v>4</v>
      </c>
      <c r="D12" s="9">
        <v>1764600</v>
      </c>
      <c r="E12" s="9">
        <v>0</v>
      </c>
      <c r="F12" s="9">
        <f ca="1" t="shared" si="0" ref="F12:F42">INDIRECT("R[0]C[-1]",FALSE)*100/INDIRECT("R[0]C[-2]",FALSE)</f>
        <v>0</v>
      </c>
    </row>
    <row r="13" spans="1:6" ht="28.5" customHeight="1" outlineLevel="2">
      <c r="A13" s="35">
        <v>2</v>
      </c>
      <c r="B13" s="11" t="s">
        <v>5</v>
      </c>
      <c r="C13" s="12" t="s">
        <v>6</v>
      </c>
      <c r="D13" s="13">
        <v>1764600</v>
      </c>
      <c r="E13" s="13">
        <v>0</v>
      </c>
      <c r="F13" s="13">
        <f ca="1" t="shared" si="0"/>
        <v>0</v>
      </c>
    </row>
    <row r="14" spans="1:6" s="10" customFormat="1" ht="27.75" customHeight="1">
      <c r="A14" s="35">
        <v>3</v>
      </c>
      <c r="B14" s="7" t="s">
        <v>7</v>
      </c>
      <c r="C14" s="8" t="s">
        <v>8</v>
      </c>
      <c r="D14" s="9">
        <v>982246470.72</v>
      </c>
      <c r="E14" s="9">
        <v>200140087.13</v>
      </c>
      <c r="F14" s="9">
        <f ca="1" t="shared" si="0"/>
        <v>20.375750190610976</v>
      </c>
    </row>
    <row r="15" spans="1:6" s="10" customFormat="1" ht="30" customHeight="1" outlineLevel="1">
      <c r="A15" s="35">
        <v>4</v>
      </c>
      <c r="B15" s="7" t="s">
        <v>9</v>
      </c>
      <c r="C15" s="8" t="s">
        <v>10</v>
      </c>
      <c r="D15" s="14">
        <v>415191217.04</v>
      </c>
      <c r="E15" s="14">
        <v>86920903.22</v>
      </c>
      <c r="F15" s="14">
        <f ca="1" t="shared" si="0"/>
        <v>20.935149794275617</v>
      </c>
    </row>
    <row r="16" spans="1:6" ht="18" customHeight="1" outlineLevel="2">
      <c r="A16" s="35">
        <v>5</v>
      </c>
      <c r="B16" s="11" t="s">
        <v>11</v>
      </c>
      <c r="C16" s="12" t="s">
        <v>12</v>
      </c>
      <c r="D16" s="13">
        <v>31460571.91</v>
      </c>
      <c r="E16" s="13">
        <v>0</v>
      </c>
      <c r="F16" s="13">
        <f ca="1" t="shared" si="0"/>
        <v>0</v>
      </c>
    </row>
    <row r="17" spans="1:6" ht="54" customHeight="1" outlineLevel="2">
      <c r="A17" s="35">
        <v>6</v>
      </c>
      <c r="B17" s="11" t="s">
        <v>13</v>
      </c>
      <c r="C17" s="12" t="s">
        <v>14</v>
      </c>
      <c r="D17" s="13">
        <v>149315473.45</v>
      </c>
      <c r="E17" s="13">
        <v>35895228.91</v>
      </c>
      <c r="F17" s="13">
        <f ca="1" t="shared" si="0"/>
        <v>24.039858750486385</v>
      </c>
    </row>
    <row r="18" spans="1:6" ht="51" customHeight="1" outlineLevel="2">
      <c r="A18" s="35">
        <v>7</v>
      </c>
      <c r="B18" s="11" t="s">
        <v>13</v>
      </c>
      <c r="C18" s="12" t="s">
        <v>15</v>
      </c>
      <c r="D18" s="13">
        <v>10100000</v>
      </c>
      <c r="E18" s="13">
        <v>0</v>
      </c>
      <c r="F18" s="13">
        <f ca="1" t="shared" si="0"/>
        <v>0</v>
      </c>
    </row>
    <row r="19" spans="1:6" ht="76.5" customHeight="1" outlineLevel="2">
      <c r="A19" s="35">
        <v>8</v>
      </c>
      <c r="B19" s="11" t="s">
        <v>16</v>
      </c>
      <c r="C19" s="12" t="s">
        <v>17</v>
      </c>
      <c r="D19" s="13">
        <v>219685000</v>
      </c>
      <c r="E19" s="13">
        <v>50956974.31</v>
      </c>
      <c r="F19" s="13">
        <f ca="1" t="shared" si="0"/>
        <v>23.195472749618773</v>
      </c>
    </row>
    <row r="20" spans="1:6" ht="76.5" customHeight="1" outlineLevel="2">
      <c r="A20" s="35">
        <v>9</v>
      </c>
      <c r="B20" s="11" t="s">
        <v>18</v>
      </c>
      <c r="C20" s="12" t="s">
        <v>19</v>
      </c>
      <c r="D20" s="13">
        <v>2608000</v>
      </c>
      <c r="E20" s="13">
        <v>68700</v>
      </c>
      <c r="F20" s="13">
        <f ca="1" t="shared" si="0"/>
        <v>2.6342024539877302</v>
      </c>
    </row>
    <row r="21" spans="1:6" ht="65.25" customHeight="1" outlineLevel="2">
      <c r="A21" s="35">
        <v>10</v>
      </c>
      <c r="B21" s="11" t="s">
        <v>20</v>
      </c>
      <c r="C21" s="12" t="s">
        <v>21</v>
      </c>
      <c r="D21" s="13">
        <v>22171.68</v>
      </c>
      <c r="E21" s="13">
        <v>0</v>
      </c>
      <c r="F21" s="13">
        <f ca="1" t="shared" si="0"/>
        <v>0</v>
      </c>
    </row>
    <row r="22" spans="1:6" ht="66" customHeight="1" outlineLevel="2">
      <c r="A22" s="35">
        <v>11</v>
      </c>
      <c r="B22" s="11" t="s">
        <v>20</v>
      </c>
      <c r="C22" s="12" t="s">
        <v>22</v>
      </c>
      <c r="D22" s="13">
        <v>2000000</v>
      </c>
      <c r="E22" s="13">
        <v>0</v>
      </c>
      <c r="F22" s="13">
        <f ca="1" t="shared" si="0"/>
        <v>0</v>
      </c>
    </row>
    <row r="23" spans="1:6" s="10" customFormat="1" ht="30" customHeight="1" outlineLevel="1">
      <c r="A23" s="35">
        <v>12</v>
      </c>
      <c r="B23" s="7" t="s">
        <v>23</v>
      </c>
      <c r="C23" s="8" t="s">
        <v>24</v>
      </c>
      <c r="D23" s="14">
        <v>439984997.84</v>
      </c>
      <c r="E23" s="14">
        <v>91193867.41</v>
      </c>
      <c r="F23" s="14">
        <f ca="1" t="shared" si="0"/>
        <v>20.72658564671392</v>
      </c>
    </row>
    <row r="24" spans="1:6" ht="39.75" customHeight="1" outlineLevel="2">
      <c r="A24" s="35">
        <v>13</v>
      </c>
      <c r="B24" s="11" t="s">
        <v>25</v>
      </c>
      <c r="C24" s="12" t="s">
        <v>26</v>
      </c>
      <c r="D24" s="13">
        <v>91925266.33</v>
      </c>
      <c r="E24" s="13">
        <v>20289358.62</v>
      </c>
      <c r="F24" s="13">
        <f ca="1" t="shared" si="0"/>
        <v>22.071579914888456</v>
      </c>
    </row>
    <row r="25" spans="1:6" ht="42" customHeight="1" outlineLevel="2">
      <c r="A25" s="35">
        <v>14</v>
      </c>
      <c r="B25" s="11" t="s">
        <v>25</v>
      </c>
      <c r="C25" s="12" t="s">
        <v>27</v>
      </c>
      <c r="D25" s="13">
        <v>28883000</v>
      </c>
      <c r="E25" s="13">
        <v>0</v>
      </c>
      <c r="F25" s="13">
        <f ca="1" t="shared" si="0"/>
        <v>0</v>
      </c>
    </row>
    <row r="26" spans="1:6" ht="113.25" customHeight="1" outlineLevel="2">
      <c r="A26" s="35">
        <v>15</v>
      </c>
      <c r="B26" s="11" t="s">
        <v>28</v>
      </c>
      <c r="C26" s="12" t="s">
        <v>29</v>
      </c>
      <c r="D26" s="13">
        <v>231736000</v>
      </c>
      <c r="E26" s="13">
        <v>51328721.79</v>
      </c>
      <c r="F26" s="13">
        <f ca="1" t="shared" si="0"/>
        <v>22.14965382590534</v>
      </c>
    </row>
    <row r="27" spans="1:6" ht="111.75" customHeight="1" outlineLevel="2">
      <c r="A27" s="35">
        <v>16</v>
      </c>
      <c r="B27" s="11" t="s">
        <v>30</v>
      </c>
      <c r="C27" s="12" t="s">
        <v>31</v>
      </c>
      <c r="D27" s="13">
        <v>11280000</v>
      </c>
      <c r="E27" s="13">
        <v>1925456.76</v>
      </c>
      <c r="F27" s="13">
        <f ca="1" t="shared" si="0"/>
        <v>17.069652127659573</v>
      </c>
    </row>
    <row r="28" spans="1:6" ht="39" customHeight="1" outlineLevel="2">
      <c r="A28" s="35">
        <v>17</v>
      </c>
      <c r="B28" s="11" t="s">
        <v>32</v>
      </c>
      <c r="C28" s="12" t="s">
        <v>33</v>
      </c>
      <c r="D28" s="13">
        <v>3135509</v>
      </c>
      <c r="E28" s="13">
        <v>822321.84</v>
      </c>
      <c r="F28" s="13">
        <f ca="1" t="shared" si="0"/>
        <v>26.226103640589134</v>
      </c>
    </row>
    <row r="29" spans="1:6" ht="27" customHeight="1" outlineLevel="2">
      <c r="A29" s="35">
        <v>18</v>
      </c>
      <c r="B29" s="11" t="s">
        <v>34</v>
      </c>
      <c r="C29" s="12" t="s">
        <v>35</v>
      </c>
      <c r="D29" s="13">
        <v>12000000</v>
      </c>
      <c r="E29" s="13">
        <v>0</v>
      </c>
      <c r="F29" s="13">
        <f ca="1" t="shared" si="0"/>
        <v>0</v>
      </c>
    </row>
    <row r="30" spans="1:6" ht="28.5" customHeight="1" outlineLevel="2">
      <c r="A30" s="35">
        <v>19</v>
      </c>
      <c r="B30" s="11" t="s">
        <v>34</v>
      </c>
      <c r="C30" s="12" t="s">
        <v>36</v>
      </c>
      <c r="D30" s="13">
        <v>12403540.51</v>
      </c>
      <c r="E30" s="13">
        <v>10591355.65</v>
      </c>
      <c r="F30" s="13">
        <f ca="1" t="shared" si="0"/>
        <v>85.38977755150654</v>
      </c>
    </row>
    <row r="31" spans="1:6" ht="30" customHeight="1" outlineLevel="2">
      <c r="A31" s="35">
        <v>20</v>
      </c>
      <c r="B31" s="11" t="s">
        <v>37</v>
      </c>
      <c r="C31" s="12" t="s">
        <v>38</v>
      </c>
      <c r="D31" s="13">
        <v>8759682</v>
      </c>
      <c r="E31" s="13">
        <v>1710210</v>
      </c>
      <c r="F31" s="13">
        <f ca="1" t="shared" si="0"/>
        <v>19.523653940862236</v>
      </c>
    </row>
    <row r="32" spans="1:6" ht="39" customHeight="1" outlineLevel="2">
      <c r="A32" s="35">
        <v>21</v>
      </c>
      <c r="B32" s="11" t="s">
        <v>39</v>
      </c>
      <c r="C32" s="12" t="s">
        <v>40</v>
      </c>
      <c r="D32" s="13">
        <v>36262000</v>
      </c>
      <c r="E32" s="13">
        <v>4526442.75</v>
      </c>
      <c r="F32" s="13">
        <f ca="1" t="shared" si="0"/>
        <v>12.482606447520821</v>
      </c>
    </row>
    <row r="33" spans="1:6" ht="66" customHeight="1" outlineLevel="2">
      <c r="A33" s="35">
        <v>22</v>
      </c>
      <c r="B33" s="11" t="s">
        <v>41</v>
      </c>
      <c r="C33" s="12" t="s">
        <v>42</v>
      </c>
      <c r="D33" s="13">
        <v>3600000</v>
      </c>
      <c r="E33" s="13">
        <v>0</v>
      </c>
      <c r="F33" s="13">
        <f ca="1" t="shared" si="0"/>
        <v>0</v>
      </c>
    </row>
    <row r="34" spans="1:6" s="10" customFormat="1" ht="40.5" customHeight="1" outlineLevel="1">
      <c r="A34" s="35">
        <v>23</v>
      </c>
      <c r="B34" s="7" t="s">
        <v>43</v>
      </c>
      <c r="C34" s="8" t="s">
        <v>44</v>
      </c>
      <c r="D34" s="14">
        <v>90492212.91</v>
      </c>
      <c r="E34" s="14">
        <v>15852161.08</v>
      </c>
      <c r="F34" s="14">
        <f ca="1" t="shared" si="0"/>
        <v>17.517707402918678</v>
      </c>
    </row>
    <row r="35" spans="1:6" ht="40.5" customHeight="1" outlineLevel="2">
      <c r="A35" s="35">
        <v>24</v>
      </c>
      <c r="B35" s="11" t="s">
        <v>45</v>
      </c>
      <c r="C35" s="12" t="s">
        <v>46</v>
      </c>
      <c r="D35" s="13">
        <v>68471826.91</v>
      </c>
      <c r="E35" s="13">
        <v>15852161.08</v>
      </c>
      <c r="F35" s="13">
        <f ca="1" t="shared" si="0"/>
        <v>23.151362823773095</v>
      </c>
    </row>
    <row r="36" spans="1:6" ht="40.5" customHeight="1" outlineLevel="2">
      <c r="A36" s="35">
        <v>25</v>
      </c>
      <c r="B36" s="11" t="s">
        <v>45</v>
      </c>
      <c r="C36" s="12" t="s">
        <v>47</v>
      </c>
      <c r="D36" s="13">
        <v>2450000</v>
      </c>
      <c r="E36" s="13">
        <v>0</v>
      </c>
      <c r="F36" s="13">
        <f ca="1" t="shared" si="0"/>
        <v>0</v>
      </c>
    </row>
    <row r="37" spans="1:6" ht="25.5" outlineLevel="2">
      <c r="A37" s="35">
        <v>26</v>
      </c>
      <c r="B37" s="11" t="s">
        <v>48</v>
      </c>
      <c r="C37" s="12" t="s">
        <v>49</v>
      </c>
      <c r="D37" s="13">
        <v>8848286</v>
      </c>
      <c r="E37" s="13">
        <v>0</v>
      </c>
      <c r="F37" s="13">
        <f ca="1" t="shared" si="0"/>
        <v>0</v>
      </c>
    </row>
    <row r="38" spans="1:6" ht="90" customHeight="1" outlineLevel="2">
      <c r="A38" s="35">
        <v>27</v>
      </c>
      <c r="B38" s="11" t="s">
        <v>50</v>
      </c>
      <c r="C38" s="12" t="s">
        <v>51</v>
      </c>
      <c r="D38" s="13">
        <v>1208500</v>
      </c>
      <c r="E38" s="13">
        <v>0</v>
      </c>
      <c r="F38" s="13">
        <f ca="1" t="shared" si="0"/>
        <v>0</v>
      </c>
    </row>
    <row r="39" spans="1:6" ht="54" customHeight="1" outlineLevel="2">
      <c r="A39" s="35">
        <v>28</v>
      </c>
      <c r="B39" s="11" t="s">
        <v>52</v>
      </c>
      <c r="C39" s="12" t="s">
        <v>53</v>
      </c>
      <c r="D39" s="13">
        <v>9513600</v>
      </c>
      <c r="E39" s="13">
        <v>0</v>
      </c>
      <c r="F39" s="13">
        <f ca="1" t="shared" si="0"/>
        <v>0</v>
      </c>
    </row>
    <row r="40" spans="1:6" s="10" customFormat="1" ht="51.75" customHeight="1" outlineLevel="1">
      <c r="A40" s="35">
        <v>29</v>
      </c>
      <c r="B40" s="7" t="s">
        <v>54</v>
      </c>
      <c r="C40" s="8" t="s">
        <v>55</v>
      </c>
      <c r="D40" s="14">
        <v>36578042.93</v>
      </c>
      <c r="E40" s="14">
        <v>6173155.42</v>
      </c>
      <c r="F40" s="14">
        <f ca="1" t="shared" si="0"/>
        <v>16.876669514040618</v>
      </c>
    </row>
    <row r="41" spans="1:6" ht="25.5" outlineLevel="2">
      <c r="A41" s="35">
        <v>30</v>
      </c>
      <c r="B41" s="11" t="s">
        <v>56</v>
      </c>
      <c r="C41" s="12" t="s">
        <v>57</v>
      </c>
      <c r="D41" s="13">
        <v>2534500</v>
      </c>
      <c r="E41" s="13">
        <v>114160</v>
      </c>
      <c r="F41" s="13">
        <f ca="1" t="shared" si="0"/>
        <v>4.504241467745118</v>
      </c>
    </row>
    <row r="42" spans="1:6" ht="28.5" customHeight="1" outlineLevel="2">
      <c r="A42" s="35">
        <v>31</v>
      </c>
      <c r="B42" s="11" t="s">
        <v>58</v>
      </c>
      <c r="C42" s="12" t="s">
        <v>59</v>
      </c>
      <c r="D42" s="13">
        <v>33576542.93</v>
      </c>
      <c r="E42" s="13">
        <v>6058995.42</v>
      </c>
      <c r="F42" s="13">
        <f ca="1" t="shared" si="0"/>
        <v>18.045322392575454</v>
      </c>
    </row>
    <row r="43" spans="1:6" ht="30" customHeight="1" outlineLevel="2">
      <c r="A43" s="35">
        <v>32</v>
      </c>
      <c r="B43" s="11" t="s">
        <v>58</v>
      </c>
      <c r="C43" s="12" t="s">
        <v>60</v>
      </c>
      <c r="D43" s="13">
        <v>467000</v>
      </c>
      <c r="E43" s="13">
        <v>0</v>
      </c>
      <c r="F43" s="13">
        <f ca="1" t="shared" si="1" ref="F43:F73">INDIRECT("R[0]C[-1]",FALSE)*100/INDIRECT("R[0]C[-2]",FALSE)</f>
        <v>0</v>
      </c>
    </row>
    <row r="44" spans="1:6" s="10" customFormat="1" ht="29.25" customHeight="1">
      <c r="A44" s="35">
        <v>33</v>
      </c>
      <c r="B44" s="7" t="s">
        <v>61</v>
      </c>
      <c r="C44" s="8" t="s">
        <v>62</v>
      </c>
      <c r="D44" s="9">
        <v>108990034</v>
      </c>
      <c r="E44" s="9">
        <v>31373989.32</v>
      </c>
      <c r="F44" s="9">
        <f ca="1" t="shared" si="1"/>
        <v>28.786108388588996</v>
      </c>
    </row>
    <row r="45" spans="1:6" s="10" customFormat="1" ht="30.75" customHeight="1" outlineLevel="1">
      <c r="A45" s="35">
        <v>34</v>
      </c>
      <c r="B45" s="7" t="s">
        <v>63</v>
      </c>
      <c r="C45" s="8" t="s">
        <v>64</v>
      </c>
      <c r="D45" s="14">
        <v>104137034</v>
      </c>
      <c r="E45" s="14">
        <v>31373989.32</v>
      </c>
      <c r="F45" s="14">
        <f ca="1" t="shared" si="1"/>
        <v>30.127600254103644</v>
      </c>
    </row>
    <row r="46" spans="1:6" ht="37.5" customHeight="1" outlineLevel="2">
      <c r="A46" s="35">
        <v>35</v>
      </c>
      <c r="B46" s="11" t="s">
        <v>65</v>
      </c>
      <c r="C46" s="12" t="s">
        <v>66</v>
      </c>
      <c r="D46" s="13">
        <v>317720</v>
      </c>
      <c r="E46" s="13">
        <v>30000</v>
      </c>
      <c r="F46" s="13">
        <f ca="1" t="shared" si="1"/>
        <v>9.442276218053632</v>
      </c>
    </row>
    <row r="47" spans="1:6" ht="18" customHeight="1" outlineLevel="2">
      <c r="A47" s="35">
        <v>36</v>
      </c>
      <c r="B47" s="11" t="s">
        <v>67</v>
      </c>
      <c r="C47" s="12" t="s">
        <v>68</v>
      </c>
      <c r="D47" s="13">
        <v>744000</v>
      </c>
      <c r="E47" s="13">
        <v>156000</v>
      </c>
      <c r="F47" s="13">
        <f ca="1" t="shared" si="1"/>
        <v>20.967741935483872</v>
      </c>
    </row>
    <row r="48" spans="1:6" ht="40.5" customHeight="1" outlineLevel="2">
      <c r="A48" s="35">
        <v>37</v>
      </c>
      <c r="B48" s="11" t="s">
        <v>69</v>
      </c>
      <c r="C48" s="12" t="s">
        <v>70</v>
      </c>
      <c r="D48" s="13">
        <v>934200</v>
      </c>
      <c r="E48" s="13">
        <v>361300</v>
      </c>
      <c r="F48" s="13">
        <f ca="1" t="shared" si="1"/>
        <v>38.674801969599656</v>
      </c>
    </row>
    <row r="49" spans="1:6" ht="53.25" customHeight="1" outlineLevel="2">
      <c r="A49" s="35">
        <v>38</v>
      </c>
      <c r="B49" s="11" t="s">
        <v>71</v>
      </c>
      <c r="C49" s="12" t="s">
        <v>72</v>
      </c>
      <c r="D49" s="13">
        <v>15016300</v>
      </c>
      <c r="E49" s="13">
        <v>4135000.49</v>
      </c>
      <c r="F49" s="13">
        <f ca="1" t="shared" si="1"/>
        <v>27.5367466686201</v>
      </c>
    </row>
    <row r="50" spans="1:6" ht="54" customHeight="1" outlineLevel="2">
      <c r="A50" s="35">
        <v>39</v>
      </c>
      <c r="B50" s="11" t="s">
        <v>73</v>
      </c>
      <c r="C50" s="12" t="s">
        <v>74</v>
      </c>
      <c r="D50" s="13">
        <v>76132000</v>
      </c>
      <c r="E50" s="13">
        <v>23862558.87</v>
      </c>
      <c r="F50" s="13">
        <f ca="1" t="shared" si="1"/>
        <v>31.34366477959334</v>
      </c>
    </row>
    <row r="51" spans="1:6" ht="54.75" customHeight="1" outlineLevel="2">
      <c r="A51" s="35">
        <v>40</v>
      </c>
      <c r="B51" s="11" t="s">
        <v>75</v>
      </c>
      <c r="C51" s="12" t="s">
        <v>76</v>
      </c>
      <c r="D51" s="13">
        <v>5181000</v>
      </c>
      <c r="E51" s="13">
        <v>1594495</v>
      </c>
      <c r="F51" s="13">
        <f ca="1" t="shared" si="1"/>
        <v>30.775815479637135</v>
      </c>
    </row>
    <row r="52" spans="1:6" ht="78.75" customHeight="1" outlineLevel="2">
      <c r="A52" s="35">
        <v>41</v>
      </c>
      <c r="B52" s="11" t="s">
        <v>77</v>
      </c>
      <c r="C52" s="12" t="s">
        <v>78</v>
      </c>
      <c r="D52" s="13">
        <v>73800</v>
      </c>
      <c r="E52" s="13">
        <v>13941.45</v>
      </c>
      <c r="F52" s="13">
        <f ca="1" t="shared" si="1"/>
        <v>18.890853658536585</v>
      </c>
    </row>
    <row r="53" spans="1:6" ht="25.5" outlineLevel="2">
      <c r="A53" s="35">
        <v>42</v>
      </c>
      <c r="B53" s="11" t="s">
        <v>79</v>
      </c>
      <c r="C53" s="12" t="s">
        <v>80</v>
      </c>
      <c r="D53" s="13">
        <v>5673014</v>
      </c>
      <c r="E53" s="13">
        <v>1220693.51</v>
      </c>
      <c r="F53" s="13">
        <f ca="1" t="shared" si="1"/>
        <v>21.51754799124416</v>
      </c>
    </row>
    <row r="54" spans="1:6" ht="29.25" customHeight="1" outlineLevel="2">
      <c r="A54" s="35">
        <v>43</v>
      </c>
      <c r="B54" s="11" t="s">
        <v>81</v>
      </c>
      <c r="C54" s="12" t="s">
        <v>82</v>
      </c>
      <c r="D54" s="13">
        <v>65000</v>
      </c>
      <c r="E54" s="13">
        <v>0</v>
      </c>
      <c r="F54" s="13">
        <f ca="1" t="shared" si="1"/>
        <v>0</v>
      </c>
    </row>
    <row r="55" spans="1:6" s="10" customFormat="1" ht="28.5" customHeight="1" outlineLevel="1">
      <c r="A55" s="35">
        <v>44</v>
      </c>
      <c r="B55" s="7" t="s">
        <v>83</v>
      </c>
      <c r="C55" s="8" t="s">
        <v>84</v>
      </c>
      <c r="D55" s="14">
        <v>4297000</v>
      </c>
      <c r="E55" s="14">
        <v>0</v>
      </c>
      <c r="F55" s="14">
        <f ca="1" t="shared" si="1"/>
        <v>0</v>
      </c>
    </row>
    <row r="56" spans="1:6" ht="88.5" customHeight="1" outlineLevel="2">
      <c r="A56" s="35">
        <v>45</v>
      </c>
      <c r="B56" s="11" t="s">
        <v>85</v>
      </c>
      <c r="C56" s="12" t="s">
        <v>86</v>
      </c>
      <c r="D56" s="13">
        <v>4297000</v>
      </c>
      <c r="E56" s="13">
        <v>0</v>
      </c>
      <c r="F56" s="13">
        <f ca="1" t="shared" si="1"/>
        <v>0</v>
      </c>
    </row>
    <row r="57" spans="1:6" s="10" customFormat="1" ht="52.5" customHeight="1" outlineLevel="1">
      <c r="A57" s="35">
        <v>46</v>
      </c>
      <c r="B57" s="7" t="s">
        <v>87</v>
      </c>
      <c r="C57" s="8" t="s">
        <v>88</v>
      </c>
      <c r="D57" s="14">
        <v>140000</v>
      </c>
      <c r="E57" s="14">
        <v>0</v>
      </c>
      <c r="F57" s="14">
        <f ca="1" t="shared" si="1"/>
        <v>0</v>
      </c>
    </row>
    <row r="58" spans="1:6" ht="54" customHeight="1" outlineLevel="2">
      <c r="A58" s="35">
        <v>47</v>
      </c>
      <c r="B58" s="11" t="s">
        <v>89</v>
      </c>
      <c r="C58" s="12" t="s">
        <v>90</v>
      </c>
      <c r="D58" s="13">
        <v>140000</v>
      </c>
      <c r="E58" s="13">
        <v>0</v>
      </c>
      <c r="F58" s="13">
        <f ca="1" t="shared" si="1"/>
        <v>0</v>
      </c>
    </row>
    <row r="59" spans="1:6" s="10" customFormat="1" ht="30.75" customHeight="1" outlineLevel="1">
      <c r="A59" s="35">
        <v>48</v>
      </c>
      <c r="B59" s="7" t="s">
        <v>91</v>
      </c>
      <c r="C59" s="8" t="s">
        <v>92</v>
      </c>
      <c r="D59" s="14">
        <v>416000</v>
      </c>
      <c r="E59" s="14">
        <v>0</v>
      </c>
      <c r="F59" s="14">
        <f ca="1" t="shared" si="1"/>
        <v>0</v>
      </c>
    </row>
    <row r="60" spans="1:6" ht="54" customHeight="1" outlineLevel="2">
      <c r="A60" s="35">
        <v>49</v>
      </c>
      <c r="B60" s="11" t="s">
        <v>93</v>
      </c>
      <c r="C60" s="12" t="s">
        <v>94</v>
      </c>
      <c r="D60" s="13">
        <v>150000</v>
      </c>
      <c r="E60" s="13">
        <v>0</v>
      </c>
      <c r="F60" s="13">
        <f ca="1" t="shared" si="1"/>
        <v>0</v>
      </c>
    </row>
    <row r="61" spans="1:6" ht="54" customHeight="1" outlineLevel="2">
      <c r="A61" s="35">
        <v>50</v>
      </c>
      <c r="B61" s="11" t="s">
        <v>95</v>
      </c>
      <c r="C61" s="12" t="s">
        <v>96</v>
      </c>
      <c r="D61" s="13">
        <v>266000</v>
      </c>
      <c r="E61" s="13">
        <v>0</v>
      </c>
      <c r="F61" s="13">
        <f ca="1" t="shared" si="1"/>
        <v>0</v>
      </c>
    </row>
    <row r="62" spans="1:6" s="10" customFormat="1" ht="54" customHeight="1">
      <c r="A62" s="35">
        <v>51</v>
      </c>
      <c r="B62" s="7" t="s">
        <v>97</v>
      </c>
      <c r="C62" s="8" t="s">
        <v>98</v>
      </c>
      <c r="D62" s="9">
        <v>119805572.17</v>
      </c>
      <c r="E62" s="9">
        <v>13185851.67</v>
      </c>
      <c r="F62" s="9">
        <f ca="1" t="shared" si="1"/>
        <v>11.006042065630911</v>
      </c>
    </row>
    <row r="63" spans="1:6" s="10" customFormat="1" ht="28.5" customHeight="1" outlineLevel="1">
      <c r="A63" s="35">
        <v>52</v>
      </c>
      <c r="B63" s="7" t="s">
        <v>99</v>
      </c>
      <c r="C63" s="8" t="s">
        <v>100</v>
      </c>
      <c r="D63" s="14">
        <v>12850000</v>
      </c>
      <c r="E63" s="14">
        <v>0</v>
      </c>
      <c r="F63" s="14">
        <f ca="1" t="shared" si="1"/>
        <v>0</v>
      </c>
    </row>
    <row r="64" spans="1:6" ht="38.25" outlineLevel="2">
      <c r="A64" s="35">
        <v>53</v>
      </c>
      <c r="B64" s="11" t="s">
        <v>101</v>
      </c>
      <c r="C64" s="12" t="s">
        <v>102</v>
      </c>
      <c r="D64" s="13">
        <v>10000000</v>
      </c>
      <c r="E64" s="13">
        <v>0</v>
      </c>
      <c r="F64" s="13">
        <f ca="1" t="shared" si="1"/>
        <v>0</v>
      </c>
    </row>
    <row r="65" spans="1:6" ht="28.5" customHeight="1" outlineLevel="2">
      <c r="A65" s="35">
        <v>54</v>
      </c>
      <c r="B65" s="11" t="s">
        <v>103</v>
      </c>
      <c r="C65" s="12" t="s">
        <v>104</v>
      </c>
      <c r="D65" s="13">
        <v>2850000</v>
      </c>
      <c r="E65" s="13">
        <v>0</v>
      </c>
      <c r="F65" s="13">
        <f ca="1" t="shared" si="1"/>
        <v>0</v>
      </c>
    </row>
    <row r="66" spans="1:6" s="10" customFormat="1" ht="27" customHeight="1" outlineLevel="1">
      <c r="A66" s="35">
        <v>55</v>
      </c>
      <c r="B66" s="7" t="s">
        <v>105</v>
      </c>
      <c r="C66" s="8" t="s">
        <v>106</v>
      </c>
      <c r="D66" s="14">
        <v>17265324.51</v>
      </c>
      <c r="E66" s="14">
        <v>4847392.38</v>
      </c>
      <c r="F66" s="14">
        <f ca="1" t="shared" si="1"/>
        <v>28.075883411240902</v>
      </c>
    </row>
    <row r="67" spans="1:6" ht="14.25" outlineLevel="2">
      <c r="A67" s="35">
        <v>56</v>
      </c>
      <c r="B67" s="11" t="s">
        <v>107</v>
      </c>
      <c r="C67" s="12" t="s">
        <v>108</v>
      </c>
      <c r="D67" s="13">
        <v>16137363.89</v>
      </c>
      <c r="E67" s="13">
        <v>3719431.76</v>
      </c>
      <c r="F67" s="13">
        <f ca="1" t="shared" si="1"/>
        <v>23.048570915010828</v>
      </c>
    </row>
    <row r="68" spans="1:6" ht="14.25" outlineLevel="2">
      <c r="A68" s="35">
        <v>57</v>
      </c>
      <c r="B68" s="11" t="s">
        <v>107</v>
      </c>
      <c r="C68" s="12" t="s">
        <v>109</v>
      </c>
      <c r="D68" s="13">
        <v>1127960.62</v>
      </c>
      <c r="E68" s="13">
        <v>1127960.62</v>
      </c>
      <c r="F68" s="13">
        <f ca="1" t="shared" si="1"/>
        <v>100</v>
      </c>
    </row>
    <row r="69" spans="1:6" s="10" customFormat="1" ht="42.75" customHeight="1" outlineLevel="1">
      <c r="A69" s="35">
        <v>58</v>
      </c>
      <c r="B69" s="7" t="s">
        <v>110</v>
      </c>
      <c r="C69" s="8" t="s">
        <v>111</v>
      </c>
      <c r="D69" s="14">
        <v>69432678.11</v>
      </c>
      <c r="E69" s="14">
        <v>4078953.72</v>
      </c>
      <c r="F69" s="14">
        <f ca="1" t="shared" si="1"/>
        <v>5.874688735954909</v>
      </c>
    </row>
    <row r="70" spans="1:6" ht="18" customHeight="1" outlineLevel="2">
      <c r="A70" s="35">
        <v>59</v>
      </c>
      <c r="B70" s="11" t="s">
        <v>112</v>
      </c>
      <c r="C70" s="12" t="s">
        <v>113</v>
      </c>
      <c r="D70" s="13">
        <v>461341.16</v>
      </c>
      <c r="E70" s="13">
        <v>461341.16</v>
      </c>
      <c r="F70" s="13">
        <f ca="1" t="shared" si="1"/>
        <v>100</v>
      </c>
    </row>
    <row r="71" spans="1:6" ht="18" customHeight="1" outlineLevel="2">
      <c r="A71" s="35">
        <v>60</v>
      </c>
      <c r="B71" s="11" t="s">
        <v>112</v>
      </c>
      <c r="C71" s="12" t="s">
        <v>114</v>
      </c>
      <c r="D71" s="13">
        <v>26000000</v>
      </c>
      <c r="E71" s="13">
        <v>0</v>
      </c>
      <c r="F71" s="13">
        <f ca="1" t="shared" si="1"/>
        <v>0</v>
      </c>
    </row>
    <row r="72" spans="1:6" ht="51.75" customHeight="1" outlineLevel="2">
      <c r="A72" s="35">
        <v>61</v>
      </c>
      <c r="B72" s="11" t="s">
        <v>115</v>
      </c>
      <c r="C72" s="12" t="s">
        <v>116</v>
      </c>
      <c r="D72" s="13">
        <v>1917000</v>
      </c>
      <c r="E72" s="13">
        <v>223030.99</v>
      </c>
      <c r="F72" s="13">
        <f ca="1" t="shared" si="1"/>
        <v>11.634376108502869</v>
      </c>
    </row>
    <row r="73" spans="1:6" ht="42" customHeight="1" outlineLevel="2">
      <c r="A73" s="35">
        <v>62</v>
      </c>
      <c r="B73" s="11" t="s">
        <v>117</v>
      </c>
      <c r="C73" s="12" t="s">
        <v>118</v>
      </c>
      <c r="D73" s="13">
        <v>17583369.69</v>
      </c>
      <c r="E73" s="13">
        <v>2876993.28</v>
      </c>
      <c r="F73" s="13">
        <f ca="1" t="shared" si="1"/>
        <v>16.362013258677038</v>
      </c>
    </row>
    <row r="74" spans="1:6" ht="39.75" customHeight="1" outlineLevel="2">
      <c r="A74" s="35">
        <v>63</v>
      </c>
      <c r="B74" s="11" t="s">
        <v>117</v>
      </c>
      <c r="C74" s="12" t="s">
        <v>119</v>
      </c>
      <c r="D74" s="13">
        <v>88891.4</v>
      </c>
      <c r="E74" s="13">
        <v>0</v>
      </c>
      <c r="F74" s="13">
        <f ca="1" t="shared" si="2" ref="F74:F102">INDIRECT("R[0]C[-1]",FALSE)*100/INDIRECT("R[0]C[-2]",FALSE)</f>
        <v>0</v>
      </c>
    </row>
    <row r="75" spans="1:6" ht="14.25" outlineLevel="2">
      <c r="A75" s="35">
        <v>64</v>
      </c>
      <c r="B75" s="11" t="s">
        <v>120</v>
      </c>
      <c r="C75" s="12" t="s">
        <v>121</v>
      </c>
      <c r="D75" s="13">
        <v>4911108.6</v>
      </c>
      <c r="E75" s="13">
        <v>0</v>
      </c>
      <c r="F75" s="13">
        <f ca="1" t="shared" si="2"/>
        <v>0</v>
      </c>
    </row>
    <row r="76" spans="1:6" ht="15.75" customHeight="1" outlineLevel="2">
      <c r="A76" s="35">
        <v>65</v>
      </c>
      <c r="B76" s="11" t="s">
        <v>122</v>
      </c>
      <c r="C76" s="12" t="s">
        <v>123</v>
      </c>
      <c r="D76" s="13">
        <v>4922002.86</v>
      </c>
      <c r="E76" s="13">
        <v>26992.16</v>
      </c>
      <c r="F76" s="13">
        <f ca="1" t="shared" si="2"/>
        <v>0.5483978934542919</v>
      </c>
    </row>
    <row r="77" spans="1:6" ht="16.5" customHeight="1" outlineLevel="2">
      <c r="A77" s="35">
        <v>66</v>
      </c>
      <c r="B77" s="11" t="s">
        <v>122</v>
      </c>
      <c r="C77" s="12" t="s">
        <v>124</v>
      </c>
      <c r="D77" s="13">
        <v>131560</v>
      </c>
      <c r="E77" s="13">
        <v>131560</v>
      </c>
      <c r="F77" s="13">
        <f ca="1" t="shared" si="2"/>
        <v>100</v>
      </c>
    </row>
    <row r="78" spans="1:6" ht="14.25" outlineLevel="2">
      <c r="A78" s="35">
        <v>67</v>
      </c>
      <c r="B78" s="11" t="s">
        <v>125</v>
      </c>
      <c r="C78" s="12" t="s">
        <v>126</v>
      </c>
      <c r="D78" s="13">
        <v>73933.51</v>
      </c>
      <c r="E78" s="13">
        <v>0</v>
      </c>
      <c r="F78" s="13">
        <f ca="1" t="shared" si="2"/>
        <v>0</v>
      </c>
    </row>
    <row r="79" spans="1:6" ht="41.25" customHeight="1" outlineLevel="2">
      <c r="A79" s="35">
        <v>68</v>
      </c>
      <c r="B79" s="11" t="s">
        <v>127</v>
      </c>
      <c r="C79" s="12" t="s">
        <v>128</v>
      </c>
      <c r="D79" s="13">
        <v>369875</v>
      </c>
      <c r="E79" s="13">
        <v>0</v>
      </c>
      <c r="F79" s="13">
        <f ca="1" t="shared" si="2"/>
        <v>0</v>
      </c>
    </row>
    <row r="80" spans="1:6" ht="25.5" outlineLevel="2">
      <c r="A80" s="35">
        <v>69</v>
      </c>
      <c r="B80" s="11" t="s">
        <v>129</v>
      </c>
      <c r="C80" s="12" t="s">
        <v>130</v>
      </c>
      <c r="D80" s="13">
        <v>355777.5</v>
      </c>
      <c r="E80" s="13">
        <v>0</v>
      </c>
      <c r="F80" s="13">
        <f ca="1" t="shared" si="2"/>
        <v>0</v>
      </c>
    </row>
    <row r="81" spans="1:6" ht="27" customHeight="1" outlineLevel="2">
      <c r="A81" s="35">
        <v>70</v>
      </c>
      <c r="B81" s="11" t="s">
        <v>131</v>
      </c>
      <c r="C81" s="12" t="s">
        <v>132</v>
      </c>
      <c r="D81" s="13">
        <v>6000000</v>
      </c>
      <c r="E81" s="13">
        <v>0</v>
      </c>
      <c r="F81" s="13">
        <f ca="1" t="shared" si="2"/>
        <v>0</v>
      </c>
    </row>
    <row r="82" spans="1:6" ht="66" customHeight="1" outlineLevel="2">
      <c r="A82" s="35">
        <v>71</v>
      </c>
      <c r="B82" s="11" t="s">
        <v>133</v>
      </c>
      <c r="C82" s="12" t="s">
        <v>134</v>
      </c>
      <c r="D82" s="13">
        <v>30000</v>
      </c>
      <c r="E82" s="13">
        <v>0</v>
      </c>
      <c r="F82" s="13">
        <f ca="1" t="shared" si="2"/>
        <v>0</v>
      </c>
    </row>
    <row r="83" spans="1:6" ht="14.25" outlineLevel="2">
      <c r="A83" s="35">
        <v>72</v>
      </c>
      <c r="B83" s="11" t="s">
        <v>135</v>
      </c>
      <c r="C83" s="12" t="s">
        <v>136</v>
      </c>
      <c r="D83" s="13">
        <v>903310.8</v>
      </c>
      <c r="E83" s="13">
        <v>0</v>
      </c>
      <c r="F83" s="13">
        <f ca="1" t="shared" si="2"/>
        <v>0</v>
      </c>
    </row>
    <row r="84" spans="1:6" ht="25.5" outlineLevel="2">
      <c r="A84" s="35">
        <v>73</v>
      </c>
      <c r="B84" s="11" t="s">
        <v>137</v>
      </c>
      <c r="C84" s="12" t="s">
        <v>138</v>
      </c>
      <c r="D84" s="13">
        <v>1159537</v>
      </c>
      <c r="E84" s="13">
        <v>246526.13</v>
      </c>
      <c r="F84" s="13">
        <f ca="1" t="shared" si="2"/>
        <v>21.260738553405368</v>
      </c>
    </row>
    <row r="85" spans="1:6" ht="51" customHeight="1" outlineLevel="2">
      <c r="A85" s="35">
        <v>74</v>
      </c>
      <c r="B85" s="11" t="s">
        <v>139</v>
      </c>
      <c r="C85" s="12" t="s">
        <v>140</v>
      </c>
      <c r="D85" s="13">
        <v>724900</v>
      </c>
      <c r="E85" s="13">
        <v>112510</v>
      </c>
      <c r="F85" s="13">
        <f ca="1" t="shared" si="2"/>
        <v>15.520761484342668</v>
      </c>
    </row>
    <row r="86" spans="1:6" ht="54" customHeight="1" outlineLevel="2">
      <c r="A86" s="35">
        <v>75</v>
      </c>
      <c r="B86" s="11" t="s">
        <v>141</v>
      </c>
      <c r="C86" s="12" t="s">
        <v>142</v>
      </c>
      <c r="D86" s="13">
        <v>3500000</v>
      </c>
      <c r="E86" s="13">
        <v>0</v>
      </c>
      <c r="F86" s="13">
        <f ca="1" t="shared" si="2"/>
        <v>0</v>
      </c>
    </row>
    <row r="87" spans="1:6" ht="30" customHeight="1" outlineLevel="2">
      <c r="A87" s="35">
        <v>76</v>
      </c>
      <c r="B87" s="11" t="s">
        <v>143</v>
      </c>
      <c r="C87" s="12" t="s">
        <v>144</v>
      </c>
      <c r="D87" s="13">
        <v>300070.59</v>
      </c>
      <c r="E87" s="13">
        <v>0</v>
      </c>
      <c r="F87" s="13">
        <f ca="1" t="shared" si="2"/>
        <v>0</v>
      </c>
    </row>
    <row r="88" spans="1:6" s="10" customFormat="1" ht="67.5" customHeight="1" outlineLevel="1">
      <c r="A88" s="35">
        <v>77</v>
      </c>
      <c r="B88" s="7" t="s">
        <v>145</v>
      </c>
      <c r="C88" s="8" t="s">
        <v>146</v>
      </c>
      <c r="D88" s="14">
        <v>20257569.55</v>
      </c>
      <c r="E88" s="14">
        <v>4259505.57</v>
      </c>
      <c r="F88" s="14">
        <f ca="1" t="shared" si="2"/>
        <v>21.026735509838097</v>
      </c>
    </row>
    <row r="89" spans="1:6" ht="20.25" customHeight="1" outlineLevel="2">
      <c r="A89" s="35">
        <v>78</v>
      </c>
      <c r="B89" s="11" t="s">
        <v>147</v>
      </c>
      <c r="C89" s="12" t="s">
        <v>148</v>
      </c>
      <c r="D89" s="13">
        <v>20257569.55</v>
      </c>
      <c r="E89" s="13">
        <v>4259505.57</v>
      </c>
      <c r="F89" s="13">
        <f ca="1" t="shared" si="2"/>
        <v>21.026735509838097</v>
      </c>
    </row>
    <row r="90" spans="1:6" s="10" customFormat="1" ht="40.5" customHeight="1">
      <c r="A90" s="35">
        <v>79</v>
      </c>
      <c r="B90" s="7" t="s">
        <v>149</v>
      </c>
      <c r="C90" s="8" t="s">
        <v>150</v>
      </c>
      <c r="D90" s="9">
        <v>261814643.14</v>
      </c>
      <c r="E90" s="9">
        <v>11417135.82</v>
      </c>
      <c r="F90" s="9">
        <f ca="1" t="shared" si="2"/>
        <v>4.36077053715247</v>
      </c>
    </row>
    <row r="91" spans="1:6" s="10" customFormat="1" ht="21.75" customHeight="1" outlineLevel="1">
      <c r="A91" s="35">
        <v>80</v>
      </c>
      <c r="B91" s="7" t="s">
        <v>151</v>
      </c>
      <c r="C91" s="8" t="s">
        <v>152</v>
      </c>
      <c r="D91" s="14">
        <v>224983441.29</v>
      </c>
      <c r="E91" s="14">
        <v>10183899.88</v>
      </c>
      <c r="F91" s="14">
        <f ca="1" t="shared" si="2"/>
        <v>4.526510849690987</v>
      </c>
    </row>
    <row r="92" spans="1:6" ht="76.5" customHeight="1" outlineLevel="2">
      <c r="A92" s="35">
        <v>81</v>
      </c>
      <c r="B92" s="11" t="s">
        <v>153</v>
      </c>
      <c r="C92" s="12" t="s">
        <v>154</v>
      </c>
      <c r="D92" s="13">
        <v>50000000</v>
      </c>
      <c r="E92" s="13">
        <v>0</v>
      </c>
      <c r="F92" s="13">
        <f ca="1" t="shared" si="2"/>
        <v>0</v>
      </c>
    </row>
    <row r="93" spans="1:6" ht="75.75" customHeight="1" outlineLevel="2">
      <c r="A93" s="35">
        <v>82</v>
      </c>
      <c r="B93" s="11" t="s">
        <v>153</v>
      </c>
      <c r="C93" s="12" t="s">
        <v>155</v>
      </c>
      <c r="D93" s="13">
        <v>95280000</v>
      </c>
      <c r="E93" s="13">
        <v>0</v>
      </c>
      <c r="F93" s="13">
        <f ca="1" t="shared" si="2"/>
        <v>0</v>
      </c>
    </row>
    <row r="94" spans="1:6" ht="18" customHeight="1" outlineLevel="2">
      <c r="A94" s="35">
        <v>83</v>
      </c>
      <c r="B94" s="11" t="s">
        <v>156</v>
      </c>
      <c r="C94" s="12" t="s">
        <v>157</v>
      </c>
      <c r="D94" s="13">
        <v>29203441.29</v>
      </c>
      <c r="E94" s="13">
        <v>10183899.88</v>
      </c>
      <c r="F94" s="13">
        <f ca="1" t="shared" si="2"/>
        <v>34.872259672654494</v>
      </c>
    </row>
    <row r="95" spans="1:6" ht="15.75" customHeight="1" outlineLevel="2">
      <c r="A95" s="35">
        <v>84</v>
      </c>
      <c r="B95" s="11" t="s">
        <v>156</v>
      </c>
      <c r="C95" s="12" t="s">
        <v>158</v>
      </c>
      <c r="D95" s="13">
        <v>30000000</v>
      </c>
      <c r="E95" s="13">
        <v>0</v>
      </c>
      <c r="F95" s="13">
        <f ca="1" t="shared" si="2"/>
        <v>0</v>
      </c>
    </row>
    <row r="96" spans="1:6" ht="29.25" customHeight="1" outlineLevel="2">
      <c r="A96" s="35">
        <v>85</v>
      </c>
      <c r="B96" s="11" t="s">
        <v>159</v>
      </c>
      <c r="C96" s="12" t="s">
        <v>160</v>
      </c>
      <c r="D96" s="13">
        <v>20500000</v>
      </c>
      <c r="E96" s="13">
        <v>0</v>
      </c>
      <c r="F96" s="13">
        <f ca="1" t="shared" si="2"/>
        <v>0</v>
      </c>
    </row>
    <row r="97" spans="1:6" s="10" customFormat="1" ht="25.5" outlineLevel="1">
      <c r="A97" s="35">
        <v>86</v>
      </c>
      <c r="B97" s="7" t="s">
        <v>161</v>
      </c>
      <c r="C97" s="8" t="s">
        <v>162</v>
      </c>
      <c r="D97" s="14">
        <v>36831201.85</v>
      </c>
      <c r="E97" s="14">
        <v>1233235.94</v>
      </c>
      <c r="F97" s="14">
        <f ca="1" t="shared" si="2"/>
        <v>3.348345636459322</v>
      </c>
    </row>
    <row r="98" spans="1:6" ht="45" customHeight="1" outlineLevel="2">
      <c r="A98" s="35">
        <v>87</v>
      </c>
      <c r="B98" s="11" t="s">
        <v>163</v>
      </c>
      <c r="C98" s="12" t="s">
        <v>164</v>
      </c>
      <c r="D98" s="13">
        <v>3150956.02</v>
      </c>
      <c r="E98" s="13">
        <v>83333.42</v>
      </c>
      <c r="F98" s="13">
        <f ca="1" t="shared" si="2"/>
        <v>2.6447027337436464</v>
      </c>
    </row>
    <row r="99" spans="1:6" ht="25.5" outlineLevel="2">
      <c r="A99" s="35">
        <v>88</v>
      </c>
      <c r="B99" s="11" t="s">
        <v>165</v>
      </c>
      <c r="C99" s="12" t="s">
        <v>166</v>
      </c>
      <c r="D99" s="13">
        <v>33680245.83</v>
      </c>
      <c r="E99" s="13">
        <v>1149902.52</v>
      </c>
      <c r="F99" s="13">
        <f ca="1" t="shared" si="2"/>
        <v>3.4141749612045516</v>
      </c>
    </row>
    <row r="100" spans="1:6" s="10" customFormat="1" ht="28.5" customHeight="1">
      <c r="A100" s="35">
        <v>89</v>
      </c>
      <c r="B100" s="7" t="s">
        <v>167</v>
      </c>
      <c r="C100" s="8" t="s">
        <v>168</v>
      </c>
      <c r="D100" s="9">
        <v>169454054.08</v>
      </c>
      <c r="E100" s="9">
        <v>38571505.01</v>
      </c>
      <c r="F100" s="9">
        <f ca="1" t="shared" si="2"/>
        <v>22.762220248675916</v>
      </c>
    </row>
    <row r="101" spans="1:6" ht="17.25" customHeight="1" outlineLevel="2">
      <c r="A101" s="35">
        <v>90</v>
      </c>
      <c r="B101" s="11" t="s">
        <v>169</v>
      </c>
      <c r="C101" s="12" t="s">
        <v>170</v>
      </c>
      <c r="D101" s="13">
        <v>5441000</v>
      </c>
      <c r="E101" s="13">
        <v>1371317.54</v>
      </c>
      <c r="F101" s="13">
        <f ca="1" t="shared" si="2"/>
        <v>25.20341003492005</v>
      </c>
    </row>
    <row r="102" spans="1:6" ht="18" customHeight="1" outlineLevel="2">
      <c r="A102" s="35">
        <v>91</v>
      </c>
      <c r="B102" s="11" t="s">
        <v>171</v>
      </c>
      <c r="C102" s="12" t="s">
        <v>172</v>
      </c>
      <c r="D102" s="13">
        <v>200000</v>
      </c>
      <c r="E102" s="13">
        <v>0</v>
      </c>
      <c r="F102" s="13">
        <f ca="1" t="shared" si="2"/>
        <v>0</v>
      </c>
    </row>
    <row r="103" spans="1:6" ht="39" customHeight="1" outlineLevel="2">
      <c r="A103" s="35">
        <v>92</v>
      </c>
      <c r="B103" s="11" t="s">
        <v>173</v>
      </c>
      <c r="C103" s="12" t="s">
        <v>174</v>
      </c>
      <c r="D103" s="13">
        <v>20384040</v>
      </c>
      <c r="E103" s="13">
        <v>5486561.02</v>
      </c>
      <c r="F103" s="13">
        <f ca="1" t="shared" si="3" ref="F103:F133">INDIRECT("R[0]C[-1]",FALSE)*100/INDIRECT("R[0]C[-2]",FALSE)</f>
        <v>26.91596474496714</v>
      </c>
    </row>
    <row r="104" spans="1:6" ht="15.75" customHeight="1" outlineLevel="2">
      <c r="A104" s="35">
        <v>93</v>
      </c>
      <c r="B104" s="11" t="s">
        <v>175</v>
      </c>
      <c r="C104" s="12" t="s">
        <v>176</v>
      </c>
      <c r="D104" s="13">
        <v>1000000</v>
      </c>
      <c r="E104" s="13">
        <v>140973.8</v>
      </c>
      <c r="F104" s="13">
        <f ca="1" t="shared" si="3"/>
        <v>14.097379999999998</v>
      </c>
    </row>
    <row r="105" spans="1:6" ht="30" customHeight="1" outlineLevel="2">
      <c r="A105" s="35">
        <v>94</v>
      </c>
      <c r="B105" s="11" t="s">
        <v>177</v>
      </c>
      <c r="C105" s="12" t="s">
        <v>178</v>
      </c>
      <c r="D105" s="13">
        <v>77922800</v>
      </c>
      <c r="E105" s="13">
        <v>19628771.79</v>
      </c>
      <c r="F105" s="13">
        <f ca="1" t="shared" si="3"/>
        <v>25.19002370294702</v>
      </c>
    </row>
    <row r="106" spans="1:6" ht="14.25" outlineLevel="2">
      <c r="A106" s="35">
        <v>95</v>
      </c>
      <c r="B106" s="11" t="s">
        <v>179</v>
      </c>
      <c r="C106" s="12" t="s">
        <v>180</v>
      </c>
      <c r="D106" s="13">
        <v>1000000</v>
      </c>
      <c r="E106" s="13">
        <v>241072.53</v>
      </c>
      <c r="F106" s="13">
        <f ca="1" t="shared" si="3"/>
        <v>24.107253</v>
      </c>
    </row>
    <row r="107" spans="1:6" ht="29.25" customHeight="1" outlineLevel="2">
      <c r="A107" s="35">
        <v>96</v>
      </c>
      <c r="B107" s="11" t="s">
        <v>181</v>
      </c>
      <c r="C107" s="12" t="s">
        <v>182</v>
      </c>
      <c r="D107" s="13">
        <v>4000000</v>
      </c>
      <c r="E107" s="13">
        <v>512336.55</v>
      </c>
      <c r="F107" s="13">
        <f ca="1" t="shared" si="3"/>
        <v>12.80841375</v>
      </c>
    </row>
    <row r="108" spans="1:6" ht="28.5" customHeight="1" outlineLevel="2">
      <c r="A108" s="35">
        <v>97</v>
      </c>
      <c r="B108" s="11" t="s">
        <v>181</v>
      </c>
      <c r="C108" s="12" t="s">
        <v>183</v>
      </c>
      <c r="D108" s="13">
        <v>5237110</v>
      </c>
      <c r="E108" s="13">
        <v>0</v>
      </c>
      <c r="F108" s="13">
        <f ca="1" t="shared" si="3"/>
        <v>0</v>
      </c>
    </row>
    <row r="109" spans="1:6" ht="41.25" customHeight="1" outlineLevel="2">
      <c r="A109" s="35">
        <v>98</v>
      </c>
      <c r="B109" s="11" t="s">
        <v>184</v>
      </c>
      <c r="C109" s="12" t="s">
        <v>185</v>
      </c>
      <c r="D109" s="13">
        <v>34599000</v>
      </c>
      <c r="E109" s="13">
        <v>8606649.78</v>
      </c>
      <c r="F109" s="13">
        <f ca="1" t="shared" si="3"/>
        <v>24.875429289863867</v>
      </c>
    </row>
    <row r="110" spans="1:6" ht="29.25" customHeight="1" outlineLevel="2">
      <c r="A110" s="35">
        <v>99</v>
      </c>
      <c r="B110" s="11" t="s">
        <v>186</v>
      </c>
      <c r="C110" s="12" t="s">
        <v>187</v>
      </c>
      <c r="D110" s="13">
        <v>370000</v>
      </c>
      <c r="E110" s="13">
        <v>54954</v>
      </c>
      <c r="F110" s="13">
        <f ca="1" t="shared" si="3"/>
        <v>14.852432432432433</v>
      </c>
    </row>
    <row r="111" spans="1:6" ht="38.25" outlineLevel="2">
      <c r="A111" s="35">
        <v>100</v>
      </c>
      <c r="B111" s="11" t="s">
        <v>188</v>
      </c>
      <c r="C111" s="12" t="s">
        <v>189</v>
      </c>
      <c r="D111" s="13">
        <v>9424000</v>
      </c>
      <c r="E111" s="13">
        <v>1810498</v>
      </c>
      <c r="F111" s="13">
        <f ca="1" t="shared" si="3"/>
        <v>19.211566213921902</v>
      </c>
    </row>
    <row r="112" spans="1:6" ht="25.5" outlineLevel="2">
      <c r="A112" s="35">
        <v>101</v>
      </c>
      <c r="B112" s="11" t="s">
        <v>190</v>
      </c>
      <c r="C112" s="12" t="s">
        <v>191</v>
      </c>
      <c r="D112" s="13">
        <v>780000</v>
      </c>
      <c r="E112" s="13">
        <v>0</v>
      </c>
      <c r="F112" s="13">
        <f ca="1" t="shared" si="3"/>
        <v>0</v>
      </c>
    </row>
    <row r="113" spans="1:6" ht="25.5" outlineLevel="2">
      <c r="A113" s="35">
        <v>102</v>
      </c>
      <c r="B113" s="11" t="s">
        <v>192</v>
      </c>
      <c r="C113" s="12" t="s">
        <v>193</v>
      </c>
      <c r="D113" s="13">
        <v>5262890</v>
      </c>
      <c r="E113" s="13">
        <v>0</v>
      </c>
      <c r="F113" s="13">
        <f ca="1" t="shared" si="3"/>
        <v>0</v>
      </c>
    </row>
    <row r="114" spans="1:6" ht="29.25" customHeight="1" outlineLevel="2">
      <c r="A114" s="35">
        <v>103</v>
      </c>
      <c r="B114" s="11" t="s">
        <v>194</v>
      </c>
      <c r="C114" s="12" t="s">
        <v>195</v>
      </c>
      <c r="D114" s="13">
        <v>1830000</v>
      </c>
      <c r="E114" s="13">
        <v>718370</v>
      </c>
      <c r="F114" s="13">
        <f ca="1" t="shared" si="3"/>
        <v>39.2551912568306</v>
      </c>
    </row>
    <row r="115" spans="1:6" ht="14.25" outlineLevel="2">
      <c r="A115" s="35">
        <v>104</v>
      </c>
      <c r="B115" s="11" t="s">
        <v>196</v>
      </c>
      <c r="C115" s="12" t="s">
        <v>197</v>
      </c>
      <c r="D115" s="13">
        <v>2000000</v>
      </c>
      <c r="E115" s="13">
        <v>0</v>
      </c>
      <c r="F115" s="13">
        <f ca="1" t="shared" si="3"/>
        <v>0</v>
      </c>
    </row>
    <row r="116" spans="1:6" ht="14.25" outlineLevel="2">
      <c r="A116" s="35">
        <v>105</v>
      </c>
      <c r="B116" s="11" t="s">
        <v>196</v>
      </c>
      <c r="C116" s="12" t="s">
        <v>198</v>
      </c>
      <c r="D116" s="13">
        <v>3214.08</v>
      </c>
      <c r="E116" s="13">
        <v>0</v>
      </c>
      <c r="F116" s="13">
        <f ca="1" t="shared" si="3"/>
        <v>0</v>
      </c>
    </row>
    <row r="117" spans="1:6" s="10" customFormat="1" ht="38.25">
      <c r="A117" s="35">
        <v>106</v>
      </c>
      <c r="B117" s="7" t="s">
        <v>199</v>
      </c>
      <c r="C117" s="8" t="s">
        <v>200</v>
      </c>
      <c r="D117" s="9">
        <v>9469570</v>
      </c>
      <c r="E117" s="9">
        <v>320547.51</v>
      </c>
      <c r="F117" s="9">
        <f ca="1" t="shared" si="3"/>
        <v>3.38502709204325</v>
      </c>
    </row>
    <row r="118" spans="1:6" s="10" customFormat="1" ht="30" customHeight="1" outlineLevel="1">
      <c r="A118" s="35">
        <v>107</v>
      </c>
      <c r="B118" s="7" t="s">
        <v>201</v>
      </c>
      <c r="C118" s="8" t="s">
        <v>202</v>
      </c>
      <c r="D118" s="14">
        <v>2471805</v>
      </c>
      <c r="E118" s="14">
        <v>153280</v>
      </c>
      <c r="F118" s="14">
        <f ca="1" t="shared" si="3"/>
        <v>6.2011364165053475</v>
      </c>
    </row>
    <row r="119" spans="1:6" ht="38.25" outlineLevel="2">
      <c r="A119" s="35">
        <v>108</v>
      </c>
      <c r="B119" s="11" t="s">
        <v>203</v>
      </c>
      <c r="C119" s="12" t="s">
        <v>204</v>
      </c>
      <c r="D119" s="13">
        <v>2471805</v>
      </c>
      <c r="E119" s="13">
        <v>153280</v>
      </c>
      <c r="F119" s="13">
        <f ca="1" t="shared" si="3"/>
        <v>6.2011364165053475</v>
      </c>
    </row>
    <row r="120" spans="1:6" s="10" customFormat="1" ht="39" customHeight="1" outlineLevel="1">
      <c r="A120" s="35">
        <v>109</v>
      </c>
      <c r="B120" s="7" t="s">
        <v>205</v>
      </c>
      <c r="C120" s="8" t="s">
        <v>206</v>
      </c>
      <c r="D120" s="14">
        <v>6225480</v>
      </c>
      <c r="E120" s="14">
        <v>0</v>
      </c>
      <c r="F120" s="14">
        <f ca="1" t="shared" si="3"/>
        <v>0</v>
      </c>
    </row>
    <row r="121" spans="1:6" ht="29.25" customHeight="1" outlineLevel="2">
      <c r="A121" s="35">
        <v>110</v>
      </c>
      <c r="B121" s="11" t="s">
        <v>207</v>
      </c>
      <c r="C121" s="12" t="s">
        <v>208</v>
      </c>
      <c r="D121" s="13">
        <v>6225480</v>
      </c>
      <c r="E121" s="13">
        <v>0</v>
      </c>
      <c r="F121" s="13">
        <f ca="1" t="shared" si="3"/>
        <v>0</v>
      </c>
    </row>
    <row r="122" spans="1:6" s="10" customFormat="1" ht="51.75" customHeight="1" outlineLevel="1">
      <c r="A122" s="35">
        <v>111</v>
      </c>
      <c r="B122" s="7" t="s">
        <v>209</v>
      </c>
      <c r="C122" s="8" t="s">
        <v>210</v>
      </c>
      <c r="D122" s="14">
        <v>772285</v>
      </c>
      <c r="E122" s="14">
        <v>167267.51</v>
      </c>
      <c r="F122" s="14">
        <f ca="1" t="shared" si="3"/>
        <v>21.658780113559114</v>
      </c>
    </row>
    <row r="123" spans="1:6" ht="39.75" customHeight="1" outlineLevel="2">
      <c r="A123" s="35">
        <v>112</v>
      </c>
      <c r="B123" s="11" t="s">
        <v>211</v>
      </c>
      <c r="C123" s="12" t="s">
        <v>212</v>
      </c>
      <c r="D123" s="13">
        <v>772285</v>
      </c>
      <c r="E123" s="13">
        <v>167267.51</v>
      </c>
      <c r="F123" s="13">
        <f ca="1" t="shared" si="3"/>
        <v>21.658780113559114</v>
      </c>
    </row>
    <row r="124" spans="1:6" s="10" customFormat="1" ht="42" customHeight="1">
      <c r="A124" s="35">
        <v>113</v>
      </c>
      <c r="B124" s="7" t="s">
        <v>213</v>
      </c>
      <c r="C124" s="8" t="s">
        <v>214</v>
      </c>
      <c r="D124" s="9">
        <v>28541774</v>
      </c>
      <c r="E124" s="9">
        <v>7138053.8</v>
      </c>
      <c r="F124" s="9">
        <f ca="1" t="shared" si="3"/>
        <v>25.009145542249758</v>
      </c>
    </row>
    <row r="125" spans="1:6" s="10" customFormat="1" ht="41.25" customHeight="1" outlineLevel="1">
      <c r="A125" s="35">
        <v>114</v>
      </c>
      <c r="B125" s="7" t="s">
        <v>215</v>
      </c>
      <c r="C125" s="8" t="s">
        <v>216</v>
      </c>
      <c r="D125" s="14">
        <v>21686021</v>
      </c>
      <c r="E125" s="14">
        <v>6198054.88</v>
      </c>
      <c r="F125" s="14">
        <f ca="1" t="shared" si="3"/>
        <v>28.580876501041846</v>
      </c>
    </row>
    <row r="126" spans="1:6" ht="17.25" customHeight="1" outlineLevel="2">
      <c r="A126" s="35">
        <v>115</v>
      </c>
      <c r="B126" s="11" t="s">
        <v>217</v>
      </c>
      <c r="C126" s="12" t="s">
        <v>218</v>
      </c>
      <c r="D126" s="13">
        <v>186605</v>
      </c>
      <c r="E126" s="13">
        <v>0</v>
      </c>
      <c r="F126" s="13">
        <f ca="1" t="shared" si="3"/>
        <v>0</v>
      </c>
    </row>
    <row r="127" spans="1:6" ht="42" customHeight="1" outlineLevel="2">
      <c r="A127" s="35">
        <v>116</v>
      </c>
      <c r="B127" s="11" t="s">
        <v>219</v>
      </c>
      <c r="C127" s="12" t="s">
        <v>220</v>
      </c>
      <c r="D127" s="13">
        <v>21499416</v>
      </c>
      <c r="E127" s="13">
        <v>6198054.88</v>
      </c>
      <c r="F127" s="13">
        <f ca="1" t="shared" si="3"/>
        <v>28.828945307165554</v>
      </c>
    </row>
    <row r="128" spans="1:6" s="10" customFormat="1" ht="14.25" outlineLevel="1">
      <c r="A128" s="35">
        <v>117</v>
      </c>
      <c r="B128" s="7" t="s">
        <v>221</v>
      </c>
      <c r="C128" s="8" t="s">
        <v>222</v>
      </c>
      <c r="D128" s="14">
        <v>1281000</v>
      </c>
      <c r="E128" s="14">
        <v>61202.15</v>
      </c>
      <c r="F128" s="14">
        <f ca="1" t="shared" si="3"/>
        <v>4.777685402029665</v>
      </c>
    </row>
    <row r="129" spans="1:6" ht="25.5" outlineLevel="2">
      <c r="A129" s="35">
        <v>118</v>
      </c>
      <c r="B129" s="11" t="s">
        <v>223</v>
      </c>
      <c r="C129" s="12" t="s">
        <v>224</v>
      </c>
      <c r="D129" s="13">
        <v>1281000</v>
      </c>
      <c r="E129" s="13">
        <v>61202.15</v>
      </c>
      <c r="F129" s="13">
        <f ca="1" t="shared" si="3"/>
        <v>4.777685402029665</v>
      </c>
    </row>
    <row r="130" spans="1:6" s="10" customFormat="1" ht="31.5" customHeight="1" outlineLevel="1">
      <c r="A130" s="35">
        <v>119</v>
      </c>
      <c r="B130" s="7" t="s">
        <v>225</v>
      </c>
      <c r="C130" s="8" t="s">
        <v>226</v>
      </c>
      <c r="D130" s="14">
        <v>2000000</v>
      </c>
      <c r="E130" s="14">
        <v>4000</v>
      </c>
      <c r="F130" s="14">
        <f ca="1" t="shared" si="3"/>
        <v>0.2</v>
      </c>
    </row>
    <row r="131" spans="1:6" ht="25.5" outlineLevel="2">
      <c r="A131" s="35">
        <v>120</v>
      </c>
      <c r="B131" s="11" t="s">
        <v>227</v>
      </c>
      <c r="C131" s="12" t="s">
        <v>228</v>
      </c>
      <c r="D131" s="13">
        <v>2000000</v>
      </c>
      <c r="E131" s="13">
        <v>4000</v>
      </c>
      <c r="F131" s="13">
        <f ca="1" t="shared" si="3"/>
        <v>0.2</v>
      </c>
    </row>
    <row r="132" spans="1:6" s="10" customFormat="1" ht="25.5" outlineLevel="1">
      <c r="A132" s="35">
        <v>121</v>
      </c>
      <c r="B132" s="7" t="s">
        <v>229</v>
      </c>
      <c r="C132" s="8" t="s">
        <v>230</v>
      </c>
      <c r="D132" s="14">
        <v>3574753</v>
      </c>
      <c r="E132" s="14">
        <v>874796.77</v>
      </c>
      <c r="F132" s="14">
        <f ca="1" t="shared" si="3"/>
        <v>24.47153048056747</v>
      </c>
    </row>
    <row r="133" spans="1:6" ht="63" customHeight="1" outlineLevel="2">
      <c r="A133" s="35">
        <v>122</v>
      </c>
      <c r="B133" s="11" t="s">
        <v>231</v>
      </c>
      <c r="C133" s="12" t="s">
        <v>232</v>
      </c>
      <c r="D133" s="13">
        <v>3574753</v>
      </c>
      <c r="E133" s="13">
        <v>874796.77</v>
      </c>
      <c r="F133" s="13">
        <f ca="1" t="shared" si="3"/>
        <v>24.47153048056747</v>
      </c>
    </row>
    <row r="134" spans="1:6" s="10" customFormat="1" ht="42" customHeight="1">
      <c r="A134" s="35">
        <v>123</v>
      </c>
      <c r="B134" s="7" t="s">
        <v>233</v>
      </c>
      <c r="C134" s="8" t="s">
        <v>234</v>
      </c>
      <c r="D134" s="9">
        <v>15603595</v>
      </c>
      <c r="E134" s="9">
        <v>0</v>
      </c>
      <c r="F134" s="9">
        <f ca="1" t="shared" si="4" ref="F134:F159">INDIRECT("R[0]C[-1]",FALSE)*100/INDIRECT("R[0]C[-2]",FALSE)</f>
        <v>0</v>
      </c>
    </row>
    <row r="135" spans="1:6" ht="25.5" outlineLevel="2">
      <c r="A135" s="35">
        <v>124</v>
      </c>
      <c r="B135" s="11" t="s">
        <v>235</v>
      </c>
      <c r="C135" s="12" t="s">
        <v>236</v>
      </c>
      <c r="D135" s="13">
        <v>603595</v>
      </c>
      <c r="E135" s="13">
        <v>0</v>
      </c>
      <c r="F135" s="13">
        <f ca="1" t="shared" si="4"/>
        <v>0</v>
      </c>
    </row>
    <row r="136" spans="1:6" ht="25.5" outlineLevel="2">
      <c r="A136" s="35">
        <v>125</v>
      </c>
      <c r="B136" s="11" t="s">
        <v>237</v>
      </c>
      <c r="C136" s="12" t="s">
        <v>238</v>
      </c>
      <c r="D136" s="13">
        <v>10000000</v>
      </c>
      <c r="E136" s="13">
        <v>0</v>
      </c>
      <c r="F136" s="13">
        <f ca="1" t="shared" si="4"/>
        <v>0</v>
      </c>
    </row>
    <row r="137" spans="1:6" ht="25.5" outlineLevel="2">
      <c r="A137" s="35">
        <v>126</v>
      </c>
      <c r="B137" s="11" t="s">
        <v>237</v>
      </c>
      <c r="C137" s="12" t="s">
        <v>239</v>
      </c>
      <c r="D137" s="13">
        <v>5000000</v>
      </c>
      <c r="E137" s="13">
        <v>0</v>
      </c>
      <c r="F137" s="13">
        <f ca="1" t="shared" si="4"/>
        <v>0</v>
      </c>
    </row>
    <row r="138" spans="1:6" s="10" customFormat="1" ht="30" customHeight="1">
      <c r="A138" s="35">
        <v>127</v>
      </c>
      <c r="B138" s="7" t="s">
        <v>240</v>
      </c>
      <c r="C138" s="8" t="s">
        <v>241</v>
      </c>
      <c r="D138" s="9">
        <v>2174765</v>
      </c>
      <c r="E138" s="9">
        <v>0</v>
      </c>
      <c r="F138" s="9">
        <f ca="1" t="shared" si="4"/>
        <v>0</v>
      </c>
    </row>
    <row r="139" spans="1:6" ht="25.5" outlineLevel="2">
      <c r="A139" s="35">
        <v>128</v>
      </c>
      <c r="B139" s="11" t="s">
        <v>242</v>
      </c>
      <c r="C139" s="12" t="s">
        <v>243</v>
      </c>
      <c r="D139" s="13">
        <v>150000</v>
      </c>
      <c r="E139" s="13">
        <v>0</v>
      </c>
      <c r="F139" s="13">
        <f ca="1" t="shared" si="4"/>
        <v>0</v>
      </c>
    </row>
    <row r="140" spans="1:6" ht="18" customHeight="1" outlineLevel="2">
      <c r="A140" s="35">
        <v>129</v>
      </c>
      <c r="B140" s="11" t="s">
        <v>244</v>
      </c>
      <c r="C140" s="12" t="s">
        <v>245</v>
      </c>
      <c r="D140" s="13">
        <v>300000</v>
      </c>
      <c r="E140" s="13">
        <v>0</v>
      </c>
      <c r="F140" s="13">
        <f ca="1" t="shared" si="4"/>
        <v>0</v>
      </c>
    </row>
    <row r="141" spans="1:6" ht="38.25" outlineLevel="2">
      <c r="A141" s="35">
        <v>130</v>
      </c>
      <c r="B141" s="11" t="s">
        <v>246</v>
      </c>
      <c r="C141" s="12" t="s">
        <v>247</v>
      </c>
      <c r="D141" s="13">
        <v>1249000</v>
      </c>
      <c r="E141" s="13">
        <v>0</v>
      </c>
      <c r="F141" s="13">
        <f ca="1" t="shared" si="4"/>
        <v>0</v>
      </c>
    </row>
    <row r="142" spans="1:6" ht="15.75" customHeight="1" outlineLevel="2">
      <c r="A142" s="35">
        <v>131</v>
      </c>
      <c r="B142" s="11" t="s">
        <v>248</v>
      </c>
      <c r="C142" s="12" t="s">
        <v>249</v>
      </c>
      <c r="D142" s="13">
        <v>475765</v>
      </c>
      <c r="E142" s="13">
        <v>0</v>
      </c>
      <c r="F142" s="13">
        <f ca="1" t="shared" si="4"/>
        <v>0</v>
      </c>
    </row>
    <row r="143" spans="1:6" s="10" customFormat="1" ht="41.25" customHeight="1">
      <c r="A143" s="35">
        <v>132</v>
      </c>
      <c r="B143" s="7" t="s">
        <v>250</v>
      </c>
      <c r="C143" s="8" t="s">
        <v>251</v>
      </c>
      <c r="D143" s="9">
        <v>2489000</v>
      </c>
      <c r="E143" s="9">
        <v>0</v>
      </c>
      <c r="F143" s="9">
        <f ca="1" t="shared" si="4"/>
        <v>0</v>
      </c>
    </row>
    <row r="144" spans="1:6" ht="14.25" outlineLevel="2">
      <c r="A144" s="35">
        <v>133</v>
      </c>
      <c r="B144" s="11" t="s">
        <v>252</v>
      </c>
      <c r="C144" s="12" t="s">
        <v>253</v>
      </c>
      <c r="D144" s="13">
        <v>195000</v>
      </c>
      <c r="E144" s="13">
        <v>0</v>
      </c>
      <c r="F144" s="13">
        <f ca="1" t="shared" si="4"/>
        <v>0</v>
      </c>
    </row>
    <row r="145" spans="1:6" ht="14.25" outlineLevel="2">
      <c r="A145" s="35">
        <v>134</v>
      </c>
      <c r="B145" s="11" t="s">
        <v>254</v>
      </c>
      <c r="C145" s="12" t="s">
        <v>255</v>
      </c>
      <c r="D145" s="13">
        <v>595000</v>
      </c>
      <c r="E145" s="13">
        <v>0</v>
      </c>
      <c r="F145" s="13">
        <f ca="1" t="shared" si="4"/>
        <v>0</v>
      </c>
    </row>
    <row r="146" spans="1:6" ht="25.5" outlineLevel="2">
      <c r="A146" s="35">
        <v>135</v>
      </c>
      <c r="B146" s="11" t="s">
        <v>256</v>
      </c>
      <c r="C146" s="12" t="s">
        <v>257</v>
      </c>
      <c r="D146" s="13">
        <v>175800</v>
      </c>
      <c r="E146" s="13">
        <v>0</v>
      </c>
      <c r="F146" s="13">
        <f ca="1" t="shared" si="4"/>
        <v>0</v>
      </c>
    </row>
    <row r="147" spans="1:6" ht="14.25" outlineLevel="2">
      <c r="A147" s="35">
        <v>136</v>
      </c>
      <c r="B147" s="11" t="s">
        <v>258</v>
      </c>
      <c r="C147" s="12" t="s">
        <v>259</v>
      </c>
      <c r="D147" s="13">
        <v>1333200</v>
      </c>
      <c r="E147" s="13">
        <v>0</v>
      </c>
      <c r="F147" s="13">
        <f ca="1" t="shared" si="4"/>
        <v>0</v>
      </c>
    </row>
    <row r="148" spans="1:6" ht="25.5" outlineLevel="2">
      <c r="A148" s="35">
        <v>137</v>
      </c>
      <c r="B148" s="11" t="s">
        <v>260</v>
      </c>
      <c r="C148" s="12" t="s">
        <v>261</v>
      </c>
      <c r="D148" s="13">
        <v>190000</v>
      </c>
      <c r="E148" s="13">
        <v>0</v>
      </c>
      <c r="F148" s="13">
        <f ca="1" t="shared" si="4"/>
        <v>0</v>
      </c>
    </row>
    <row r="149" spans="1:6" s="10" customFormat="1" ht="29.25" customHeight="1">
      <c r="A149" s="35">
        <v>138</v>
      </c>
      <c r="B149" s="7" t="s">
        <v>262</v>
      </c>
      <c r="C149" s="8" t="s">
        <v>263</v>
      </c>
      <c r="D149" s="9">
        <v>1619000</v>
      </c>
      <c r="E149" s="9">
        <v>31608.25</v>
      </c>
      <c r="F149" s="9">
        <f ca="1" t="shared" si="4"/>
        <v>1.9523316862260656</v>
      </c>
    </row>
    <row r="150" spans="1:6" ht="27" customHeight="1" outlineLevel="2">
      <c r="A150" s="35">
        <v>139</v>
      </c>
      <c r="B150" s="11" t="s">
        <v>264</v>
      </c>
      <c r="C150" s="12" t="s">
        <v>265</v>
      </c>
      <c r="D150" s="13">
        <v>1570000</v>
      </c>
      <c r="E150" s="13">
        <v>31608.25</v>
      </c>
      <c r="F150" s="13">
        <f ca="1" t="shared" si="4"/>
        <v>2.013264331210191</v>
      </c>
    </row>
    <row r="151" spans="1:6" ht="54" customHeight="1" outlineLevel="2">
      <c r="A151" s="35">
        <v>140</v>
      </c>
      <c r="B151" s="11" t="s">
        <v>266</v>
      </c>
      <c r="C151" s="12" t="s">
        <v>267</v>
      </c>
      <c r="D151" s="13">
        <v>49000</v>
      </c>
      <c r="E151" s="13">
        <v>0</v>
      </c>
      <c r="F151" s="13">
        <f ca="1" t="shared" si="4"/>
        <v>0</v>
      </c>
    </row>
    <row r="152" spans="1:6" s="10" customFormat="1" ht="42" customHeight="1">
      <c r="A152" s="35">
        <v>141</v>
      </c>
      <c r="B152" s="7" t="s">
        <v>268</v>
      </c>
      <c r="C152" s="8" t="s">
        <v>269</v>
      </c>
      <c r="D152" s="9">
        <v>35080473.38</v>
      </c>
      <c r="E152" s="9">
        <v>0</v>
      </c>
      <c r="F152" s="9">
        <f ca="1" t="shared" si="4"/>
        <v>0</v>
      </c>
    </row>
    <row r="153" spans="1:6" ht="30" customHeight="1" outlineLevel="2">
      <c r="A153" s="35">
        <v>142</v>
      </c>
      <c r="B153" s="11" t="s">
        <v>270</v>
      </c>
      <c r="C153" s="12" t="s">
        <v>271</v>
      </c>
      <c r="D153" s="13">
        <v>14000000</v>
      </c>
      <c r="E153" s="13">
        <v>0</v>
      </c>
      <c r="F153" s="13">
        <f ca="1" t="shared" si="4"/>
        <v>0</v>
      </c>
    </row>
    <row r="154" spans="1:6" ht="28.5" customHeight="1" outlineLevel="2">
      <c r="A154" s="35">
        <v>143</v>
      </c>
      <c r="B154" s="11" t="s">
        <v>270</v>
      </c>
      <c r="C154" s="12" t="s">
        <v>272</v>
      </c>
      <c r="D154" s="13">
        <v>20580473.38</v>
      </c>
      <c r="E154" s="13">
        <v>0</v>
      </c>
      <c r="F154" s="13">
        <f ca="1" t="shared" si="4"/>
        <v>0</v>
      </c>
    </row>
    <row r="155" spans="1:6" ht="54" customHeight="1" outlineLevel="2">
      <c r="A155" s="35">
        <v>144</v>
      </c>
      <c r="B155" s="11" t="s">
        <v>273</v>
      </c>
      <c r="C155" s="12" t="s">
        <v>274</v>
      </c>
      <c r="D155" s="13">
        <v>369000</v>
      </c>
      <c r="E155" s="13">
        <v>0</v>
      </c>
      <c r="F155" s="13">
        <f ca="1" t="shared" si="4"/>
        <v>0</v>
      </c>
    </row>
    <row r="156" spans="1:6" ht="27" customHeight="1" outlineLevel="2">
      <c r="A156" s="35">
        <v>145</v>
      </c>
      <c r="B156" s="11" t="s">
        <v>275</v>
      </c>
      <c r="C156" s="12" t="s">
        <v>276</v>
      </c>
      <c r="D156" s="13">
        <v>131000</v>
      </c>
      <c r="E156" s="13">
        <v>0</v>
      </c>
      <c r="F156" s="13">
        <f ca="1" t="shared" si="4"/>
        <v>0</v>
      </c>
    </row>
    <row r="157" spans="1:6" s="10" customFormat="1" ht="42" customHeight="1">
      <c r="A157" s="35">
        <v>146</v>
      </c>
      <c r="B157" s="7" t="s">
        <v>277</v>
      </c>
      <c r="C157" s="8" t="s">
        <v>278</v>
      </c>
      <c r="D157" s="9">
        <v>1312000</v>
      </c>
      <c r="E157" s="9">
        <v>0</v>
      </c>
      <c r="F157" s="9">
        <f ca="1" t="shared" si="4"/>
        <v>0</v>
      </c>
    </row>
    <row r="158" spans="1:6" ht="38.25" outlineLevel="2">
      <c r="A158" s="35">
        <v>147</v>
      </c>
      <c r="B158" s="11" t="s">
        <v>279</v>
      </c>
      <c r="C158" s="12" t="s">
        <v>280</v>
      </c>
      <c r="D158" s="13">
        <v>505500</v>
      </c>
      <c r="E158" s="13">
        <v>0</v>
      </c>
      <c r="F158" s="13">
        <f ca="1" t="shared" si="4"/>
        <v>0</v>
      </c>
    </row>
    <row r="159" spans="1:6" ht="14.25" outlineLevel="2">
      <c r="A159" s="35">
        <v>148</v>
      </c>
      <c r="B159" s="11" t="s">
        <v>281</v>
      </c>
      <c r="C159" s="12" t="s">
        <v>282</v>
      </c>
      <c r="D159" s="13">
        <v>200000</v>
      </c>
      <c r="E159" s="13">
        <v>0</v>
      </c>
      <c r="F159" s="13">
        <f ca="1" t="shared" si="4"/>
        <v>0</v>
      </c>
    </row>
    <row r="160" spans="1:6" ht="41.25" customHeight="1" outlineLevel="2">
      <c r="A160" s="35">
        <v>149</v>
      </c>
      <c r="B160" s="11" t="s">
        <v>283</v>
      </c>
      <c r="C160" s="12" t="s">
        <v>284</v>
      </c>
      <c r="D160" s="13">
        <v>606500</v>
      </c>
      <c r="E160" s="13">
        <v>0</v>
      </c>
      <c r="F160" s="13">
        <f ca="1" t="shared" si="5" ref="F160:F190">INDIRECT("R[0]C[-1]",FALSE)*100/INDIRECT("R[0]C[-2]",FALSE)</f>
        <v>0</v>
      </c>
    </row>
    <row r="161" spans="1:6" s="10" customFormat="1" ht="51">
      <c r="A161" s="35">
        <v>150</v>
      </c>
      <c r="B161" s="7" t="s">
        <v>285</v>
      </c>
      <c r="C161" s="8" t="s">
        <v>286</v>
      </c>
      <c r="D161" s="9">
        <v>36773000</v>
      </c>
      <c r="E161" s="9">
        <v>53066.24</v>
      </c>
      <c r="F161" s="9">
        <f ca="1" t="shared" si="5"/>
        <v>0.14430761700160444</v>
      </c>
    </row>
    <row r="162" spans="1:6" s="10" customFormat="1" ht="25.5" outlineLevel="1">
      <c r="A162" s="35">
        <v>151</v>
      </c>
      <c r="B162" s="7" t="s">
        <v>287</v>
      </c>
      <c r="C162" s="8" t="s">
        <v>288</v>
      </c>
      <c r="D162" s="14">
        <v>35156000</v>
      </c>
      <c r="E162" s="14">
        <v>39416.56</v>
      </c>
      <c r="F162" s="14">
        <f ca="1" t="shared" si="5"/>
        <v>0.11211901240186598</v>
      </c>
    </row>
    <row r="163" spans="1:6" ht="14.25" outlineLevel="2">
      <c r="A163" s="35">
        <v>152</v>
      </c>
      <c r="B163" s="11" t="s">
        <v>289</v>
      </c>
      <c r="C163" s="12" t="s">
        <v>290</v>
      </c>
      <c r="D163" s="13">
        <v>11380000</v>
      </c>
      <c r="E163" s="13">
        <v>11571.9</v>
      </c>
      <c r="F163" s="13">
        <f ca="1" t="shared" si="5"/>
        <v>0.10168629173989455</v>
      </c>
    </row>
    <row r="164" spans="1:6" ht="27" customHeight="1" outlineLevel="2">
      <c r="A164" s="35">
        <v>153</v>
      </c>
      <c r="B164" s="11" t="s">
        <v>291</v>
      </c>
      <c r="C164" s="12" t="s">
        <v>292</v>
      </c>
      <c r="D164" s="13">
        <v>250000</v>
      </c>
      <c r="E164" s="13">
        <v>0</v>
      </c>
      <c r="F164" s="13">
        <f ca="1" t="shared" si="5"/>
        <v>0</v>
      </c>
    </row>
    <row r="165" spans="1:6" ht="51.75" customHeight="1" outlineLevel="2">
      <c r="A165" s="35">
        <v>154</v>
      </c>
      <c r="B165" s="11" t="s">
        <v>293</v>
      </c>
      <c r="C165" s="12" t="s">
        <v>294</v>
      </c>
      <c r="D165" s="13">
        <v>600000</v>
      </c>
      <c r="E165" s="13">
        <v>27844.66</v>
      </c>
      <c r="F165" s="13">
        <f ca="1" t="shared" si="5"/>
        <v>4.6407766666666666</v>
      </c>
    </row>
    <row r="166" spans="1:6" ht="39.75" customHeight="1" outlineLevel="2">
      <c r="A166" s="35">
        <v>155</v>
      </c>
      <c r="B166" s="11" t="s">
        <v>295</v>
      </c>
      <c r="C166" s="12" t="s">
        <v>296</v>
      </c>
      <c r="D166" s="13">
        <v>2286000</v>
      </c>
      <c r="E166" s="13">
        <v>0</v>
      </c>
      <c r="F166" s="13">
        <f ca="1" t="shared" si="5"/>
        <v>0</v>
      </c>
    </row>
    <row r="167" spans="1:6" ht="25.5" outlineLevel="2">
      <c r="A167" s="35">
        <v>156</v>
      </c>
      <c r="B167" s="11" t="s">
        <v>297</v>
      </c>
      <c r="C167" s="12" t="s">
        <v>298</v>
      </c>
      <c r="D167" s="13">
        <v>8140000</v>
      </c>
      <c r="E167" s="13">
        <v>0</v>
      </c>
      <c r="F167" s="13">
        <f ca="1" t="shared" si="5"/>
        <v>0</v>
      </c>
    </row>
    <row r="168" spans="1:6" ht="54" customHeight="1" outlineLevel="2">
      <c r="A168" s="35">
        <v>157</v>
      </c>
      <c r="B168" s="11" t="s">
        <v>299</v>
      </c>
      <c r="C168" s="12" t="s">
        <v>300</v>
      </c>
      <c r="D168" s="13">
        <v>12500000</v>
      </c>
      <c r="E168" s="13">
        <v>0</v>
      </c>
      <c r="F168" s="13">
        <f ca="1" t="shared" si="5"/>
        <v>0</v>
      </c>
    </row>
    <row r="169" spans="1:6" s="10" customFormat="1" ht="16.5" customHeight="1" outlineLevel="1">
      <c r="A169" s="35">
        <v>158</v>
      </c>
      <c r="B169" s="7" t="s">
        <v>301</v>
      </c>
      <c r="C169" s="8" t="s">
        <v>302</v>
      </c>
      <c r="D169" s="14">
        <v>1617000</v>
      </c>
      <c r="E169" s="14">
        <v>13649.68</v>
      </c>
      <c r="F169" s="14">
        <f ca="1" t="shared" si="5"/>
        <v>0.8441360544217688</v>
      </c>
    </row>
    <row r="170" spans="1:6" ht="25.5" outlineLevel="2">
      <c r="A170" s="35">
        <v>159</v>
      </c>
      <c r="B170" s="11" t="s">
        <v>303</v>
      </c>
      <c r="C170" s="12" t="s">
        <v>304</v>
      </c>
      <c r="D170" s="13">
        <v>300000</v>
      </c>
      <c r="E170" s="13">
        <v>0</v>
      </c>
      <c r="F170" s="13">
        <f ca="1" t="shared" si="5"/>
        <v>0</v>
      </c>
    </row>
    <row r="171" spans="1:6" ht="25.5" outlineLevel="2">
      <c r="A171" s="35">
        <v>160</v>
      </c>
      <c r="B171" s="11" t="s">
        <v>305</v>
      </c>
      <c r="C171" s="12" t="s">
        <v>306</v>
      </c>
      <c r="D171" s="13">
        <v>1217000</v>
      </c>
      <c r="E171" s="13">
        <v>13649.68</v>
      </c>
      <c r="F171" s="13">
        <f ca="1" t="shared" si="5"/>
        <v>1.1215842235004108</v>
      </c>
    </row>
    <row r="172" spans="1:6" ht="25.5" outlineLevel="2">
      <c r="A172" s="35">
        <v>161</v>
      </c>
      <c r="B172" s="11" t="s">
        <v>307</v>
      </c>
      <c r="C172" s="12" t="s">
        <v>308</v>
      </c>
      <c r="D172" s="13">
        <v>100000</v>
      </c>
      <c r="E172" s="13">
        <v>0</v>
      </c>
      <c r="F172" s="13">
        <f ca="1" t="shared" si="5"/>
        <v>0</v>
      </c>
    </row>
    <row r="173" spans="1:6" s="10" customFormat="1" ht="41.25" customHeight="1">
      <c r="A173" s="35">
        <v>162</v>
      </c>
      <c r="B173" s="7" t="s">
        <v>309</v>
      </c>
      <c r="C173" s="8" t="s">
        <v>310</v>
      </c>
      <c r="D173" s="9">
        <v>1523491</v>
      </c>
      <c r="E173" s="9">
        <v>298930.45</v>
      </c>
      <c r="F173" s="9">
        <f ca="1" t="shared" si="5"/>
        <v>19.621412269583477</v>
      </c>
    </row>
    <row r="174" spans="1:6" s="10" customFormat="1" ht="38.25" outlineLevel="1">
      <c r="A174" s="35">
        <v>163</v>
      </c>
      <c r="B174" s="7" t="s">
        <v>311</v>
      </c>
      <c r="C174" s="8" t="s">
        <v>312</v>
      </c>
      <c r="D174" s="14">
        <v>189570</v>
      </c>
      <c r="E174" s="14">
        <v>910</v>
      </c>
      <c r="F174" s="14">
        <f ca="1" t="shared" si="5"/>
        <v>0.48003376061613123</v>
      </c>
    </row>
    <row r="175" spans="1:6" ht="18.75" customHeight="1" outlineLevel="2">
      <c r="A175" s="35">
        <v>164</v>
      </c>
      <c r="B175" s="11" t="s">
        <v>313</v>
      </c>
      <c r="C175" s="12" t="s">
        <v>314</v>
      </c>
      <c r="D175" s="13">
        <v>189570</v>
      </c>
      <c r="E175" s="13">
        <v>910</v>
      </c>
      <c r="F175" s="13">
        <f ca="1" t="shared" si="5"/>
        <v>0.48003376061613123</v>
      </c>
    </row>
    <row r="176" spans="1:6" s="10" customFormat="1" ht="30" customHeight="1" outlineLevel="1">
      <c r="A176" s="35">
        <v>165</v>
      </c>
      <c r="B176" s="7" t="s">
        <v>315</v>
      </c>
      <c r="C176" s="8" t="s">
        <v>316</v>
      </c>
      <c r="D176" s="14">
        <v>1333921</v>
      </c>
      <c r="E176" s="14">
        <v>298020.45</v>
      </c>
      <c r="F176" s="14">
        <f ca="1" t="shared" si="5"/>
        <v>22.341686651608303</v>
      </c>
    </row>
    <row r="177" spans="1:6" ht="38.25" outlineLevel="2">
      <c r="A177" s="35">
        <v>166</v>
      </c>
      <c r="B177" s="11" t="s">
        <v>317</v>
      </c>
      <c r="C177" s="12" t="s">
        <v>318</v>
      </c>
      <c r="D177" s="13">
        <v>1333921</v>
      </c>
      <c r="E177" s="13">
        <v>298020.45</v>
      </c>
      <c r="F177" s="13">
        <f ca="1" t="shared" si="5"/>
        <v>22.341686651608303</v>
      </c>
    </row>
    <row r="178" spans="1:6" s="10" customFormat="1" ht="54" customHeight="1">
      <c r="A178" s="35">
        <v>167</v>
      </c>
      <c r="B178" s="7" t="s">
        <v>319</v>
      </c>
      <c r="C178" s="8" t="s">
        <v>320</v>
      </c>
      <c r="D178" s="9">
        <v>108500</v>
      </c>
      <c r="E178" s="9">
        <v>876</v>
      </c>
      <c r="F178" s="9">
        <f ca="1" t="shared" si="5"/>
        <v>0.8073732718894009</v>
      </c>
    </row>
    <row r="179" spans="1:6" ht="28.5" customHeight="1" outlineLevel="2">
      <c r="A179" s="35">
        <v>168</v>
      </c>
      <c r="B179" s="11" t="s">
        <v>321</v>
      </c>
      <c r="C179" s="12" t="s">
        <v>322</v>
      </c>
      <c r="D179" s="13">
        <v>38000</v>
      </c>
      <c r="E179" s="13">
        <v>876</v>
      </c>
      <c r="F179" s="13">
        <f ca="1" t="shared" si="5"/>
        <v>2.305263157894737</v>
      </c>
    </row>
    <row r="180" spans="1:6" ht="40.5" customHeight="1" outlineLevel="2">
      <c r="A180" s="35">
        <v>169</v>
      </c>
      <c r="B180" s="11" t="s">
        <v>323</v>
      </c>
      <c r="C180" s="12" t="s">
        <v>324</v>
      </c>
      <c r="D180" s="13">
        <v>16000</v>
      </c>
      <c r="E180" s="13">
        <v>0</v>
      </c>
      <c r="F180" s="13">
        <f ca="1" t="shared" si="5"/>
        <v>0</v>
      </c>
    </row>
    <row r="181" spans="1:6" ht="38.25" outlineLevel="2">
      <c r="A181" s="35">
        <v>170</v>
      </c>
      <c r="B181" s="11" t="s">
        <v>325</v>
      </c>
      <c r="C181" s="12" t="s">
        <v>326</v>
      </c>
      <c r="D181" s="13">
        <v>54500</v>
      </c>
      <c r="E181" s="13">
        <v>0</v>
      </c>
      <c r="F181" s="13">
        <f ca="1" t="shared" si="5"/>
        <v>0</v>
      </c>
    </row>
    <row r="182" spans="1:6" s="10" customFormat="1" ht="38.25">
      <c r="A182" s="35">
        <v>171</v>
      </c>
      <c r="B182" s="7" t="s">
        <v>327</v>
      </c>
      <c r="C182" s="8" t="s">
        <v>328</v>
      </c>
      <c r="D182" s="9">
        <v>12491460</v>
      </c>
      <c r="E182" s="9">
        <v>2802334.81</v>
      </c>
      <c r="F182" s="9">
        <f ca="1" t="shared" si="5"/>
        <v>22.434005392484146</v>
      </c>
    </row>
    <row r="183" spans="1:6" s="10" customFormat="1" ht="25.5" outlineLevel="1">
      <c r="A183" s="35">
        <v>172</v>
      </c>
      <c r="B183" s="7" t="s">
        <v>329</v>
      </c>
      <c r="C183" s="8" t="s">
        <v>330</v>
      </c>
      <c r="D183" s="14">
        <v>100000</v>
      </c>
      <c r="E183" s="14">
        <v>1025.28</v>
      </c>
      <c r="F183" s="14">
        <f ca="1" t="shared" si="5"/>
        <v>1.02528</v>
      </c>
    </row>
    <row r="184" spans="1:6" ht="30" customHeight="1" outlineLevel="2">
      <c r="A184" s="35">
        <v>173</v>
      </c>
      <c r="B184" s="11" t="s">
        <v>331</v>
      </c>
      <c r="C184" s="12" t="s">
        <v>332</v>
      </c>
      <c r="D184" s="13">
        <v>100000</v>
      </c>
      <c r="E184" s="13">
        <v>1025.28</v>
      </c>
      <c r="F184" s="13">
        <f ca="1" t="shared" si="5"/>
        <v>1.02528</v>
      </c>
    </row>
    <row r="185" spans="1:6" s="10" customFormat="1" ht="25.5" outlineLevel="1">
      <c r="A185" s="35">
        <v>174</v>
      </c>
      <c r="B185" s="7" t="s">
        <v>333</v>
      </c>
      <c r="C185" s="8" t="s">
        <v>334</v>
      </c>
      <c r="D185" s="14">
        <v>1822000</v>
      </c>
      <c r="E185" s="14">
        <v>394346.06</v>
      </c>
      <c r="F185" s="14">
        <f ca="1" t="shared" si="5"/>
        <v>21.64358177826564</v>
      </c>
    </row>
    <row r="186" spans="1:6" ht="15" customHeight="1" outlineLevel="2">
      <c r="A186" s="35">
        <v>175</v>
      </c>
      <c r="B186" s="11" t="s">
        <v>335</v>
      </c>
      <c r="C186" s="12" t="s">
        <v>336</v>
      </c>
      <c r="D186" s="13">
        <v>977000</v>
      </c>
      <c r="E186" s="13">
        <v>325995</v>
      </c>
      <c r="F186" s="13">
        <f ca="1" t="shared" si="5"/>
        <v>33.36693961105425</v>
      </c>
    </row>
    <row r="187" spans="1:6" ht="28.5" customHeight="1" outlineLevel="2">
      <c r="A187" s="35">
        <v>176</v>
      </c>
      <c r="B187" s="11" t="s">
        <v>337</v>
      </c>
      <c r="C187" s="12" t="s">
        <v>338</v>
      </c>
      <c r="D187" s="13">
        <v>845000</v>
      </c>
      <c r="E187" s="13">
        <v>68351.06</v>
      </c>
      <c r="F187" s="13">
        <f ca="1" t="shared" si="5"/>
        <v>8.088882840236687</v>
      </c>
    </row>
    <row r="188" spans="1:6" s="10" customFormat="1" ht="54" customHeight="1" outlineLevel="1">
      <c r="A188" s="35">
        <v>177</v>
      </c>
      <c r="B188" s="7" t="s">
        <v>339</v>
      </c>
      <c r="C188" s="8" t="s">
        <v>340</v>
      </c>
      <c r="D188" s="14">
        <v>10569460</v>
      </c>
      <c r="E188" s="14">
        <v>2406963.47</v>
      </c>
      <c r="F188" s="14">
        <f ca="1" t="shared" si="5"/>
        <v>22.772814032126526</v>
      </c>
    </row>
    <row r="189" spans="1:6" ht="38.25" outlineLevel="2">
      <c r="A189" s="35">
        <v>178</v>
      </c>
      <c r="B189" s="11" t="s">
        <v>341</v>
      </c>
      <c r="C189" s="12" t="s">
        <v>342</v>
      </c>
      <c r="D189" s="13">
        <v>10569460</v>
      </c>
      <c r="E189" s="13">
        <v>2406963.47</v>
      </c>
      <c r="F189" s="13">
        <f ca="1" t="shared" si="5"/>
        <v>22.772814032126526</v>
      </c>
    </row>
    <row r="190" spans="1:7" ht="14.25">
      <c r="A190" s="35">
        <v>179</v>
      </c>
      <c r="B190" s="15" t="s">
        <v>343</v>
      </c>
      <c r="C190" s="16"/>
      <c r="D190" s="17">
        <v>1791262002.49</v>
      </c>
      <c r="E190" s="17">
        <v>305333986.01</v>
      </c>
      <c r="F190" s="17">
        <f ca="1" t="shared" si="5"/>
        <v>17.045746830199093</v>
      </c>
      <c r="G190" s="3"/>
    </row>
    <row r="191" spans="2:7" ht="14.25">
      <c r="B191" s="18"/>
      <c r="C191" s="19"/>
      <c r="D191" s="18"/>
      <c r="E191" s="18"/>
      <c r="F191" s="18"/>
      <c r="G191" s="3"/>
    </row>
  </sheetData>
  <sheetProtection/>
  <mergeCells count="4">
    <mergeCell ref="B5:F5"/>
    <mergeCell ref="B8:F8"/>
    <mergeCell ref="B9:F9"/>
    <mergeCell ref="A7:F7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userue</cp:lastModifiedBy>
  <cp:lastPrinted>2020-06-01T05:27:38Z</cp:lastPrinted>
  <dcterms:created xsi:type="dcterms:W3CDTF">2020-05-06T05:56:29Z</dcterms:created>
  <dcterms:modified xsi:type="dcterms:W3CDTF">2020-06-01T05:29:01Z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группировку(2).xlsx</vt:lpwstr>
  </property>
  <property fmtid="{D5CDD505-2E9C-101B-9397-08002B2CF9AE}" pid="3" name="Название отчета">
    <vt:lpwstr>Кварт. отчет (менять и. показат. и группировку(2).xlsx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19.2.2804.14076731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