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0" yWindow="495" windowWidth="20790" windowHeight="1105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'Документ'!$A:$F</definedName>
  </definedNames>
  <calcPr fullCalcOnLoad="1"/>
</workbook>
</file>

<file path=xl/sharedStrings.xml><?xml version="1.0" encoding="utf-8"?>
<sst xmlns="http://schemas.openxmlformats.org/spreadsheetml/2006/main" count="317" uniqueCount="291">
  <si>
    <t>(рублей)</t>
  </si>
  <si>
    <t>Годовой план</t>
  </si>
  <si>
    <t>Исполнено</t>
  </si>
  <si>
    <t>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</si>
  <si>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</si>
  <si>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</si>
  <si>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01001L4970</t>
  </si>
  <si>
    <t>Муниципальная программа "Развитие системы образования в городском округе Заречный"</t>
  </si>
  <si>
    <t>0200000000</t>
  </si>
  <si>
    <t xml:space="preserve">  Подпрограмма "Развитие системы дошкольного образования в городском округе Заречный"</t>
  </si>
  <si>
    <t>0210000000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</si>
  <si>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</si>
  <si>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0210120000</t>
  </si>
  <si>
    <t xml:space="preserve">    Межбюджетные трансферты бюджетам городских округов, на территориях которых расположены организации, осуществляющие деятельность в сфере использования атомной энергии, на социально-экономическое и инфраструктурное развитие</t>
  </si>
  <si>
    <t>0210140800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</si>
  <si>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</si>
  <si>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0210220000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</si>
  <si>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</si>
  <si>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</si>
  <si>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</si>
  <si>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</si>
  <si>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Строительство дошкольных образовательных организаций</t>
  </si>
  <si>
    <t>0210322000</t>
  </si>
  <si>
    <t xml:space="preserve">    Прочие мероприятия, осуществляемые за счет межбюджетных трансфертов прошлых лет из областного бюджета</t>
  </si>
  <si>
    <t>0210349990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</si>
  <si>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</si>
  <si>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0210420000</t>
  </si>
  <si>
    <t>0210440800</t>
  </si>
  <si>
    <t>0210549990</t>
  </si>
  <si>
    <t xml:space="preserve">  Подпрограмма "Развитие системы общего образования в городском округе Заречный"</t>
  </si>
  <si>
    <t>0220000000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</si>
  <si>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</si>
  <si>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</si>
  <si>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>0220140800</t>
  </si>
  <si>
    <t xml:space="preserve">   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</si>
  <si>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0220145И00</t>
  </si>
  <si>
    <t xml:space="preserve">  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</si>
  <si>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0220220000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</si>
  <si>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</si>
  <si>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0220245310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</si>
  <si>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</si>
  <si>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0220245320</t>
  </si>
  <si>
    <t xml:space="preserve">    Осуществление мероприятий по организации питания в муниципальных общеобразовательных организациях</t>
  </si>
  <si>
    <t>0220320000</t>
  </si>
  <si>
    <t xml:space="preserve">    Обеспечение питанием обучающихся в муниципальных общеобразовательных организациях</t>
  </si>
  <si>
    <t>0220345400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</si>
  <si>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</si>
  <si>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0220420000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</si>
  <si>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</si>
  <si>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0220520000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</si>
  <si>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</si>
  <si>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022E145690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</si>
  <si>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</si>
  <si>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022E151690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</si>
  <si>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</si>
  <si>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022E1S5690</t>
  </si>
  <si>
    <t xml:space="preserve">  Подпрограмма "Развитие системы дополнительного образования, отдыха и оздоровления детей в городском округе Заречный"</t>
  </si>
  <si>
    <t>0230000000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</si>
  <si>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</si>
  <si>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</si>
  <si>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</si>
  <si>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  Организация отдыха и оздоровления детей и подростков в городском округе Заречный</t>
  </si>
  <si>
    <t>0230220000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</si>
  <si>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</si>
  <si>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0230245500</t>
  </si>
  <si>
    <t xml:space="preserve">    Организация отдыха детей в каникулярное время</t>
  </si>
  <si>
    <t>0230245600</t>
  </si>
  <si>
    <t>0230320000</t>
  </si>
  <si>
    <t xml:space="preserve">    Финансовое обеспечение дополнительного образования детей в муниципальных организациях дополнительного образования</t>
  </si>
  <si>
    <t>0230420000</t>
  </si>
  <si>
    <t xml:space="preserve">  Подпрограмма "Обеспечение реализации муниципальной программы "Развитие системы образования в городском округе Заречный"</t>
  </si>
  <si>
    <t>0240000000</t>
  </si>
  <si>
    <t xml:space="preserve">    Организация и проведение городских мероприятий в сфере образования</t>
  </si>
  <si>
    <t>0240120000</t>
  </si>
  <si>
    <t xml:space="preserve">    Обеспечение деятельности МКУ "Управление образования ГО Заречный"</t>
  </si>
  <si>
    <t>0249920000</t>
  </si>
  <si>
    <t>0249940800</t>
  </si>
  <si>
    <t>Муниципальная программа "Меры социальной защиты и социальной поддержки населения городского округа Заречный" на 2016-2021 годы</t>
  </si>
  <si>
    <t>0300000000</t>
  </si>
  <si>
    <t xml:space="preserve">    Оказание адресной социальной помощи населению</t>
  </si>
  <si>
    <t>0300120000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</si>
  <si>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</si>
  <si>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0300220000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</si>
  <si>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</si>
  <si>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0300449100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</si>
  <si>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</si>
  <si>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0300549200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</si>
  <si>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</si>
  <si>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0300552500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</si>
  <si>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</si>
  <si>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03005R4620</t>
  </si>
  <si>
    <t>Муниципальная программа "Развитие жилищно-коммунального хозяйства и повышение энергетической эффективности в городском округе Заречный до 2022 года"</t>
  </si>
  <si>
    <t>0400000000</t>
  </si>
  <si>
    <t xml:space="preserve">  Подпрограмма "Развитие жилищно-коммунального хозяйства городского округа Заречный"</t>
  </si>
  <si>
    <t>0410000000</t>
  </si>
  <si>
    <t xml:space="preserve">    Ремонт котельных ГО Заречный</t>
  </si>
  <si>
    <t>0410420000</t>
  </si>
  <si>
    <t>0410440800</t>
  </si>
  <si>
    <t xml:space="preserve">  Подпрограмма "Повышение благоустройства жилищного фонда городского округа Заречный и создание благоприятной среды проживания граждан"</t>
  </si>
  <si>
    <t>0430000000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</si>
  <si>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</si>
  <si>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0430120000</t>
  </si>
  <si>
    <t xml:space="preserve">    Замена опор уличного освещения</t>
  </si>
  <si>
    <t>0430320000</t>
  </si>
  <si>
    <t xml:space="preserve">    Организация уличного освещения</t>
  </si>
  <si>
    <t>0430420000</t>
  </si>
  <si>
    <t xml:space="preserve">    Прокладка и ремонт кабельных линий</t>
  </si>
  <si>
    <t>0430520000</t>
  </si>
  <si>
    <t xml:space="preserve">    Содержание общегородской и сельской территории (ручная уборка)</t>
  </si>
  <si>
    <t>0430620000</t>
  </si>
  <si>
    <t xml:space="preserve">    Озеленение</t>
  </si>
  <si>
    <t>0430720000</t>
  </si>
  <si>
    <t xml:space="preserve">    Организация и содержание мест захоронения</t>
  </si>
  <si>
    <t>0430820000</t>
  </si>
  <si>
    <t xml:space="preserve">    Ремонт городской бани</t>
  </si>
  <si>
    <t>0430920000</t>
  </si>
  <si>
    <t xml:space="preserve">    Организация и проведение субботника, приобретение инвентаря</t>
  </si>
  <si>
    <t>0431020000</t>
  </si>
  <si>
    <t xml:space="preserve">    Содержание городского фонтана</t>
  </si>
  <si>
    <t>0431120000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</si>
  <si>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</si>
  <si>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0431220000</t>
  </si>
  <si>
    <t xml:space="preserve">    Капитальный ремонт спортивных площадок на территории городского округа Заречный, разработка проектно-сметной документации</t>
  </si>
  <si>
    <t>0431223000</t>
  </si>
  <si>
    <t>0431240800</t>
  </si>
  <si>
    <t xml:space="preserve">    Организация общегородских мероприятий, праздников</t>
  </si>
  <si>
    <t>0431320000</t>
  </si>
  <si>
    <t xml:space="preserve">    Вывоз мусора с несанкционированных свалок территории ГО Заречный</t>
  </si>
  <si>
    <t>0431420000</t>
  </si>
  <si>
    <t xml:space="preserve">    Чистка систем ливневой канализации, в том числе дренажные канавы, ливневые колодцы г. Заречный</t>
  </si>
  <si>
    <t>0431522000</t>
  </si>
  <si>
    <t xml:space="preserve">    Содержание безнадзорных животных в пункте временного содержания</t>
  </si>
  <si>
    <t>0431620000</t>
  </si>
  <si>
    <t xml:space="preserve">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</si>
  <si>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0431642П00</t>
  </si>
  <si>
    <t xml:space="preserve">    Осуществление автоматизированной инвентаризации мест захоронений кладбищ с. Мезенское, г. Заречный</t>
  </si>
  <si>
    <t>0431726000</t>
  </si>
  <si>
    <t>0431740800</t>
  </si>
  <si>
    <t xml:space="preserve">    Прочие мероприятия по благоустройству</t>
  </si>
  <si>
    <t>0431920000</t>
  </si>
  <si>
    <t xml:space="preserve">    Организация деятельности по сбору ( в том числе раздельному сбору), транспортированию, обработке, утилизации, обезвреживанию и захоронению твердых коммунальных отходов (создание мест (площадок) накопления твердых коммунальных отходов с оснащением их контейнерным оборудованием)</t>
  </si>
  <si>
    <t>0432120000</t>
  </si>
  <si>
    <t xml:space="preserve">    Организация деятельности по сбору ( в том числе раздельному сбору), транспортированию, обработке, утилизации, обезвреживанию и захоронению твердых коммунальных отходов</t>
  </si>
  <si>
    <t>0432142К00</t>
  </si>
  <si>
    <t xml:space="preserve">  Подпрограмма "Обеспечение реализации муниципальной программы "Развитие жилищно-коммунального хозяйства и повышение энергетической эффективности в городском округе Заречный" до 2022 года</t>
  </si>
  <si>
    <t>0450000000</t>
  </si>
  <si>
    <t xml:space="preserve">    Обеспечение деятельности МКУ ГО Заречный "ДЕЗ"</t>
  </si>
  <si>
    <t>0459920000</t>
  </si>
  <si>
    <t>Муниципальная программа "Развитие улично-дорожной сети городского округа Заречный до 2022 года"</t>
  </si>
  <si>
    <t>0500000000</t>
  </si>
  <si>
    <t xml:space="preserve">    Капитальный и текущий ремонт автомобильных дорог</t>
  </si>
  <si>
    <t>0500225000</t>
  </si>
  <si>
    <t>0500240800</t>
  </si>
  <si>
    <t>0500249990</t>
  </si>
  <si>
    <t xml:space="preserve">    Содержание автомобильных дорог</t>
  </si>
  <si>
    <t>0500320000</t>
  </si>
  <si>
    <t xml:space="preserve">    Проектирование ливневой канализации г. Заречный</t>
  </si>
  <si>
    <t>0500620000</t>
  </si>
  <si>
    <t>0500749990</t>
  </si>
  <si>
    <t>Муниципальная программа "Развитие культуры в городском округе Заречный"</t>
  </si>
  <si>
    <t>0600000000</t>
  </si>
  <si>
    <t xml:space="preserve">    Организация деятельности муниципальных музеев</t>
  </si>
  <si>
    <t>0600120000</t>
  </si>
  <si>
    <t xml:space="preserve">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</si>
  <si>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0600146500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</si>
  <si>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</si>
  <si>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0600220000</t>
  </si>
  <si>
    <t>0600246500</t>
  </si>
  <si>
    <t xml:space="preserve">    Организация деятельности учреждений культуры и искусства культурно-досуговой сферы</t>
  </si>
  <si>
    <t>0600320000</t>
  </si>
  <si>
    <t xml:space="preserve">    Резервный фонд Правительства Свердловской области</t>
  </si>
  <si>
    <t>0600340700</t>
  </si>
  <si>
    <t>0600346500</t>
  </si>
  <si>
    <t xml:space="preserve">    Мероприятия в сфере культуры и искусства</t>
  </si>
  <si>
    <t>0600420000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</si>
  <si>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</si>
  <si>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0600520000</t>
  </si>
  <si>
    <t>0600640800</t>
  </si>
  <si>
    <t xml:space="preserve">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</t>
  </si>
  <si>
    <t>0600720000</t>
  </si>
  <si>
    <t>0600740800</t>
  </si>
  <si>
    <t xml:space="preserve">    Оснащение муниципальных учреждений культуры специальным оборудованием, музыкальным оборудованием, инвентарем и музыкальными инструментами</t>
  </si>
  <si>
    <t>0600820000</t>
  </si>
  <si>
    <t>0600840800</t>
  </si>
  <si>
    <t xml:space="preserve">    Укрепление материально-технической базы муниципальных детских школ искусств</t>
  </si>
  <si>
    <t>0600845191</t>
  </si>
  <si>
    <t>0600949990</t>
  </si>
  <si>
    <t xml:space="preserve">    Обеспечение реализации муниципальной программы "Развитие культуры в городском округе Заречный"</t>
  </si>
  <si>
    <t>0609920000</t>
  </si>
  <si>
    <t>Муниципальная программа "Развитие физической культуры и спорта в городском округе Заречный до 2024 года"</t>
  </si>
  <si>
    <t>0700000000</t>
  </si>
  <si>
    <t xml:space="preserve">  Подпрограмма "Развитие физической культуры и спорта в городском округе Заречный"</t>
  </si>
  <si>
    <t>0710000000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</si>
  <si>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</si>
  <si>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</si>
  <si>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</si>
  <si>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</si>
  <si>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</si>
  <si>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</si>
  <si>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</si>
  <si>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</si>
  <si>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</si>
  <si>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Обеспечение реализации муниципальной программы "Развитие физической культуры и спорта в городском округе Заречный"</t>
  </si>
  <si>
    <t>0749920000</t>
  </si>
  <si>
    <t>Муниципальная программа "Обеспечение безопасности жизнедеятельности населения на территории городского округа Заречный" на 2016-2022 годы"</t>
  </si>
  <si>
    <t>0800000000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</si>
  <si>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</si>
  <si>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0800120000</t>
  </si>
  <si>
    <t xml:space="preserve">    Обеспечение первичных мер пожарной безопасности</t>
  </si>
  <si>
    <t>0800220000</t>
  </si>
  <si>
    <t xml:space="preserve">    Обеспечение реализации муниципальной программы "Обеспечение безопасности жизнедеятельности населения на территории городского округа Заречный" на 2016-2022 годы</t>
  </si>
  <si>
    <t>0809920000</t>
  </si>
  <si>
    <t>Муниципальная программа "Профилактика правонарушений на территории городского округа Заречный"</t>
  </si>
  <si>
    <t>1000000000</t>
  </si>
  <si>
    <t xml:space="preserve">    Осуществление мероприятий по профилактике правонарушений</t>
  </si>
  <si>
    <t>1000120000</t>
  </si>
  <si>
    <t>Муниципальная программа "Экология и природопользование на территории городского округа Заречный" на 2016-2021 годы</t>
  </si>
  <si>
    <t>1100000000</t>
  </si>
  <si>
    <t xml:space="preserve">    Осуществление мероприятий в области экологии и природных ресурсов</t>
  </si>
  <si>
    <t>1100120000</t>
  </si>
  <si>
    <t>Муниципальная программа "Развитие архивного дела в городском округе Заречный"</t>
  </si>
  <si>
    <t>1200000000</t>
  </si>
  <si>
    <t xml:space="preserve">    Обеспечение деятельности и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</si>
  <si>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</si>
  <si>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</si>
  <si>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1200146100</t>
  </si>
  <si>
    <t>Муниципальная программа "Развитие малого и среднего предпринимательства в городском округе Заречный до 2021 года"</t>
  </si>
  <si>
    <t>1300000000</t>
  </si>
  <si>
    <t xml:space="preserve">    Создание муниципального индустриального парка</t>
  </si>
  <si>
    <t>1300120000</t>
  </si>
  <si>
    <t>1300140800</t>
  </si>
  <si>
    <t xml:space="preserve">    Осуществление мероприятий в области малого и среднего предпринимательства</t>
  </si>
  <si>
    <t>1300220000</t>
  </si>
  <si>
    <t>Муниципальная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городского округа Заречный" на 2016-2021 годы</t>
  </si>
  <si>
    <t>1400000000</t>
  </si>
  <si>
    <t xml:space="preserve">    Осуществление мероприятий в области территориального планирования, градостроительного зонирования и документации по планировке и межеванию территорий</t>
  </si>
  <si>
    <t>1400120000</t>
  </si>
  <si>
    <t>Муниципальная программа "Управление муниципальным имуществом городского округа Заречный" на 2016-2022 годы</t>
  </si>
  <si>
    <t>1500000000</t>
  </si>
  <si>
    <t xml:space="preserve">    Строительство, реконструкция и ремонт объектов муниципальной собственности</t>
  </si>
  <si>
    <t>1500120000</t>
  </si>
  <si>
    <t>1500149990</t>
  </si>
  <si>
    <t xml:space="preserve">    Осуществление мероприятий в области объектов муниципальной собственности</t>
  </si>
  <si>
    <t>1500220000</t>
  </si>
  <si>
    <t>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</si>
  <si>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</si>
  <si>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</si>
  <si>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</si>
  <si>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Реализация мероприятий по работе с молодежью</t>
  </si>
  <si>
    <t>1610120000</t>
  </si>
  <si>
    <t xml:space="preserve">  Подпрограмма "Патриотическое воспитание граждан в городском округе Заречный"</t>
  </si>
  <si>
    <t>1620000000</t>
  </si>
  <si>
    <t xml:space="preserve">    Обеспечение реализации подпрограммы "Патриотическое воспитание граждан в городском округе Заречный"</t>
  </si>
  <si>
    <t>1629920000</t>
  </si>
  <si>
    <t>Муниципальная программа "Повышение безопасности дорожного движения на территории городского округа Заречный"</t>
  </si>
  <si>
    <t>1700000000</t>
  </si>
  <si>
    <t xml:space="preserve">    Осуществление мероприятий в области безопасности дорожного движения</t>
  </si>
  <si>
    <t>1700120000</t>
  </si>
  <si>
    <t>1700349990</t>
  </si>
  <si>
    <t>Муниципальная программа "Развитие кадровой политики в системе муниципального управления городского округа Заречный" на 2016-2021 годы</t>
  </si>
  <si>
    <t>2000000000</t>
  </si>
  <si>
    <t xml:space="preserve">   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</si>
  <si>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2000221000</t>
  </si>
  <si>
    <t>Муниципальная программа "Построение (развитие) аппаратно-программного комплекса "Безопасный город" на 2016-2022 годы</t>
  </si>
  <si>
    <t>2200000000</t>
  </si>
  <si>
    <t>2200140800</t>
  </si>
  <si>
    <t>Муниципальная программа "Формирование современной городской среды на территории городского округа Заречный" на 2018-2022 годы</t>
  </si>
  <si>
    <t>2500000000</t>
  </si>
  <si>
    <t xml:space="preserve">    Благоустройство набережной Белоярского водохранилища, в том числе разработка проектно-сметной документации</t>
  </si>
  <si>
    <t>2500320000</t>
  </si>
  <si>
    <t>2500340800</t>
  </si>
  <si>
    <t xml:space="preserve">    Реализация мероприятий по замене лифтов в многоквартирных домах</t>
  </si>
  <si>
    <t>2500520000</t>
  </si>
  <si>
    <t>2500542Ю00</t>
  </si>
  <si>
    <t>2500649990</t>
  </si>
  <si>
    <t xml:space="preserve">    Формирование современной городской среды в целях реализации национального проекта "Жилье и городская среда"</t>
  </si>
  <si>
    <t>250F255550</t>
  </si>
  <si>
    <t>Муниципальная программа "Профилактика терроризма, минимизация и (или) ликвидация последствий его проявлений" на 2018-2022 годы</t>
  </si>
  <si>
    <t>2600000000</t>
  </si>
  <si>
    <t xml:space="preserve">    Профилактика терроризма</t>
  </si>
  <si>
    <t>2600120000</t>
  </si>
  <si>
    <t>Итого</t>
  </si>
  <si>
    <t>Утверждено решением</t>
  </si>
  <si>
    <t>Приложение № 14</t>
  </si>
  <si>
    <t>Думы городского округа</t>
  </si>
  <si>
    <t>Исполнение бюджета городского округа Заречный по муниципальным программам городского округа Заречный, подлежащих реализации в 2019 году, за 2019 год</t>
  </si>
  <si>
    <t>Номер строки</t>
  </si>
  <si>
    <t>Наименование муниципальной программы (подпрограммы)</t>
  </si>
  <si>
    <t>Код целевой статьи</t>
  </si>
  <si>
    <t>% исполнения</t>
  </si>
  <si>
    <t>от 27.08.2020 № 55-Р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</si>
</sst>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8">
    <font>
      <sz val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2"/>
      <name val="Times New Roman"/>
      <family val="1"/>
    </font>
    <font>
      <b/>
      <sz val="12"/>
      <name val="Liberation Serif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2"/>
      <color indexed="8"/>
      <name val="Liberation Serif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  <font>
      <b/>
      <sz val="10"/>
      <color rgb="FF000000"/>
      <name val="Liberation Serif"/>
      <family val="1"/>
    </font>
    <font>
      <sz val="12"/>
      <color rgb="FF000000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FE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shrinkToFit="1"/>
      <protection/>
    </xf>
    <xf numFmtId="0" fontId="38" fillId="0" borderId="1">
      <alignment horizontal="left"/>
      <protection/>
    </xf>
    <xf numFmtId="0" fontId="37" fillId="0" borderId="2">
      <alignment/>
      <protection/>
    </xf>
    <xf numFmtId="0" fontId="37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4" fontId="38" fillId="21" borderId="1">
      <alignment horizontal="right" vertical="top" shrinkToFit="1"/>
      <protection/>
    </xf>
    <xf numFmtId="0" fontId="37" fillId="0" borderId="0">
      <alignment/>
      <protection/>
    </xf>
    <xf numFmtId="0" fontId="37" fillId="0" borderId="3">
      <alignment/>
      <protection/>
    </xf>
    <xf numFmtId="0" fontId="37" fillId="0" borderId="0">
      <alignment horizontal="left" wrapText="1"/>
      <protection/>
    </xf>
    <xf numFmtId="0" fontId="37" fillId="0" borderId="1">
      <alignment horizontal="left" vertical="top" wrapText="1"/>
      <protection/>
    </xf>
    <xf numFmtId="0" fontId="38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7" fillId="23" borderId="1">
      <alignment horizontal="right" vertical="top" shrinkToFit="1"/>
      <protection/>
    </xf>
    <xf numFmtId="4" fontId="37" fillId="24" borderId="1">
      <alignment horizontal="right" vertical="top" shrinkToFit="1"/>
      <protection/>
    </xf>
    <xf numFmtId="4" fontId="37" fillId="25" borderId="1">
      <alignment horizontal="right" vertical="top" shrinkToFit="1"/>
      <protection/>
    </xf>
    <xf numFmtId="4" fontId="37" fillId="0" borderId="3">
      <alignment horizontal="right" shrinkToFit="1"/>
      <protection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0" fillId="32" borderId="4" applyNumberFormat="0" applyAlignment="0" applyProtection="0"/>
    <xf numFmtId="0" fontId="41" fillId="33" borderId="5" applyNumberFormat="0" applyAlignment="0" applyProtection="0"/>
    <xf numFmtId="0" fontId="42" fillId="3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10" applyNumberFormat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0" fillId="3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8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5" fillId="0" borderId="0" xfId="49" applyNumberFormat="1" applyFont="1" applyFill="1" applyProtection="1">
      <alignment/>
      <protection/>
    </xf>
    <xf numFmtId="0" fontId="55" fillId="0" borderId="0" xfId="46" applyNumberFormat="1" applyFont="1" applyFill="1" applyProtection="1">
      <alignment wrapText="1"/>
      <protection/>
    </xf>
    <xf numFmtId="0" fontId="55" fillId="0" borderId="0" xfId="47" applyNumberFormat="1" applyFont="1" applyFill="1" applyProtection="1">
      <alignment horizontal="right"/>
      <protection/>
    </xf>
    <xf numFmtId="0" fontId="55" fillId="0" borderId="3" xfId="50" applyNumberFormat="1" applyFont="1" applyFill="1" applyProtection="1">
      <alignment/>
      <protection/>
    </xf>
    <xf numFmtId="0" fontId="55" fillId="0" borderId="1" xfId="40" applyNumberFormat="1" applyFont="1" applyFill="1" applyProtection="1">
      <alignment horizontal="center" vertical="center" shrinkToFit="1"/>
      <protection/>
    </xf>
    <xf numFmtId="0" fontId="55" fillId="0" borderId="1" xfId="40" applyNumberFormat="1" applyFont="1" applyFill="1" applyAlignment="1" applyProtection="1">
      <alignment horizontal="center" vertical="center" shrinkToFit="1"/>
      <protection/>
    </xf>
    <xf numFmtId="0" fontId="56" fillId="0" borderId="1" xfId="52" applyNumberFormat="1" applyFont="1" applyFill="1" applyAlignment="1" applyProtection="1" quotePrefix="1">
      <alignment horizontal="center" vertical="top" wrapText="1"/>
      <protection/>
    </xf>
    <xf numFmtId="4" fontId="56" fillId="0" borderId="1" xfId="56" applyNumberFormat="1" applyFont="1" applyFill="1" applyProtection="1">
      <alignment horizontal="right" vertical="top" shrinkToFit="1"/>
      <protection/>
    </xf>
    <xf numFmtId="0" fontId="56" fillId="0" borderId="3" xfId="50" applyNumberFormat="1" applyFont="1" applyFill="1" applyProtection="1">
      <alignment/>
      <protection/>
    </xf>
    <xf numFmtId="0" fontId="55" fillId="0" borderId="1" xfId="52" applyNumberFormat="1" applyFont="1" applyFill="1" applyAlignment="1" applyProtection="1" quotePrefix="1">
      <alignment horizontal="center" vertical="top" wrapText="1"/>
      <protection/>
    </xf>
    <xf numFmtId="4" fontId="55" fillId="0" borderId="1" xfId="54" applyNumberFormat="1" applyFont="1" applyFill="1" applyProtection="1">
      <alignment horizontal="right" vertical="top" shrinkToFit="1"/>
      <protection/>
    </xf>
    <xf numFmtId="4" fontId="56" fillId="0" borderId="1" xfId="57" applyNumberFormat="1" applyFont="1" applyFill="1" applyProtection="1">
      <alignment horizontal="right" vertical="top" shrinkToFit="1"/>
      <protection/>
    </xf>
    <xf numFmtId="0" fontId="56" fillId="0" borderId="1" xfId="41" applyNumberFormat="1" applyFont="1" applyFill="1" applyAlignment="1" applyProtection="1">
      <alignment horizontal="center"/>
      <protection/>
    </xf>
    <xf numFmtId="4" fontId="56" fillId="0" borderId="1" xfId="48" applyNumberFormat="1" applyFont="1" applyFill="1" applyProtection="1">
      <alignment horizontal="right" vertical="top" shrinkToFit="1"/>
      <protection/>
    </xf>
    <xf numFmtId="0" fontId="55" fillId="0" borderId="2" xfId="42" applyNumberFormat="1" applyFont="1" applyFill="1" applyProtection="1">
      <alignment/>
      <protection/>
    </xf>
    <xf numFmtId="0" fontId="55" fillId="0" borderId="2" xfId="42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6" fillId="0" borderId="0" xfId="45" applyNumberFormat="1" applyFont="1" applyFill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13" xfId="46" applyNumberFormat="1" applyFont="1" applyFill="1" applyBorder="1" applyAlignment="1" applyProtection="1">
      <alignment horizontal="center" vertical="top" wrapText="1"/>
      <protection/>
    </xf>
    <xf numFmtId="0" fontId="8" fillId="0" borderId="14" xfId="46" applyNumberFormat="1" applyFont="1" applyFill="1" applyBorder="1" applyAlignment="1" applyProtection="1">
      <alignment horizontal="center" vertical="top" wrapText="1"/>
      <protection/>
    </xf>
    <xf numFmtId="0" fontId="2" fillId="0" borderId="1" xfId="46" applyNumberFormat="1" applyFont="1" applyFill="1" applyBorder="1" applyAlignment="1" applyProtection="1">
      <alignment horizontal="center" vertical="top" wrapText="1"/>
      <protection/>
    </xf>
    <xf numFmtId="0" fontId="55" fillId="0" borderId="15" xfId="40" applyNumberFormat="1" applyFont="1" applyFill="1" applyBorder="1" applyProtection="1">
      <alignment horizontal="center" vertical="center" shrinkToFit="1"/>
      <protection/>
    </xf>
    <xf numFmtId="0" fontId="56" fillId="0" borderId="15" xfId="52" applyNumberFormat="1" applyFont="1" applyFill="1" applyBorder="1" applyProtection="1" quotePrefix="1">
      <alignment horizontal="left" vertical="top" wrapText="1"/>
      <protection/>
    </xf>
    <xf numFmtId="0" fontId="55" fillId="0" borderId="15" xfId="52" applyNumberFormat="1" applyFont="1" applyFill="1" applyBorder="1" applyProtection="1" quotePrefix="1">
      <alignment horizontal="left" vertical="top" wrapText="1"/>
      <protection/>
    </xf>
    <xf numFmtId="0" fontId="56" fillId="0" borderId="15" xfId="41" applyNumberFormat="1" applyFont="1" applyFill="1" applyBorder="1" applyProtection="1">
      <alignment horizontal="left"/>
      <protection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center" vertical="top"/>
      <protection locked="0"/>
    </xf>
    <xf numFmtId="0" fontId="57" fillId="0" borderId="0" xfId="43" applyNumberFormat="1" applyFont="1" applyFill="1" applyProtection="1">
      <alignment horizontal="left" vertical="top" wrapText="1"/>
      <protection/>
    </xf>
    <xf numFmtId="0" fontId="57" fillId="0" borderId="0" xfId="43" applyFont="1" applyFill="1">
      <alignment horizontal="left" vertical="top" wrapText="1"/>
      <protection/>
    </xf>
    <xf numFmtId="0" fontId="55" fillId="0" borderId="0" xfId="46" applyNumberFormat="1" applyFont="1" applyFill="1" applyProtection="1">
      <alignment wrapText="1"/>
      <protection/>
    </xf>
    <xf numFmtId="0" fontId="55" fillId="0" borderId="0" xfId="46" applyFont="1" applyFill="1">
      <alignment wrapText="1"/>
      <protection/>
    </xf>
    <xf numFmtId="0" fontId="55" fillId="0" borderId="0" xfId="47" applyNumberFormat="1" applyFont="1" applyFill="1" applyProtection="1">
      <alignment horizontal="right"/>
      <protection/>
    </xf>
    <xf numFmtId="0" fontId="55" fillId="0" borderId="0" xfId="47" applyFont="1" applyFill="1">
      <alignment horizontal="right"/>
      <protection/>
    </xf>
    <xf numFmtId="0" fontId="7" fillId="0" borderId="0" xfId="0" applyFont="1" applyFill="1" applyAlignment="1" applyProtection="1">
      <alignment horizontal="center" wrapText="1"/>
      <protection locked="0"/>
    </xf>
    <xf numFmtId="0" fontId="32" fillId="0" borderId="0" xfId="0" applyFont="1" applyAlignment="1">
      <alignment horizontal="center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showGridLines="0" tabSelected="1" zoomScaleSheetLayoutView="100" workbookViewId="0" topLeftCell="A1">
      <selection activeCell="F4" sqref="F4"/>
    </sheetView>
  </sheetViews>
  <sheetFormatPr defaultColWidth="8.8515625" defaultRowHeight="15" outlineLevelRow="2"/>
  <cols>
    <col min="1" max="1" width="4.57421875" style="33" customWidth="1"/>
    <col min="2" max="2" width="45.28125" style="17" customWidth="1"/>
    <col min="3" max="3" width="12.28125" style="18" customWidth="1"/>
    <col min="4" max="4" width="13.7109375" style="17" customWidth="1"/>
    <col min="5" max="5" width="14.28125" style="17" customWidth="1"/>
    <col min="6" max="6" width="6.421875" style="17" customWidth="1"/>
    <col min="7" max="8" width="0.13671875" style="17" customWidth="1"/>
    <col min="9" max="16384" width="8.8515625" style="17" customWidth="1"/>
  </cols>
  <sheetData>
    <row r="1" spans="1:6" ht="15.75">
      <c r="A1" s="32"/>
      <c r="B1" s="21"/>
      <c r="C1" s="22"/>
      <c r="D1" s="21"/>
      <c r="E1" s="21"/>
      <c r="F1" s="23" t="s">
        <v>283</v>
      </c>
    </row>
    <row r="2" spans="1:6" ht="15.75">
      <c r="A2" s="32"/>
      <c r="B2" s="21"/>
      <c r="C2" s="22"/>
      <c r="D2" s="21"/>
      <c r="E2" s="21"/>
      <c r="F2" s="23" t="s">
        <v>282</v>
      </c>
    </row>
    <row r="3" spans="1:6" ht="15.75">
      <c r="A3" s="32"/>
      <c r="B3" s="21"/>
      <c r="C3" s="22"/>
      <c r="D3" s="21"/>
      <c r="E3" s="21"/>
      <c r="F3" s="23" t="s">
        <v>284</v>
      </c>
    </row>
    <row r="4" spans="1:6" ht="15.75">
      <c r="A4" s="32"/>
      <c r="B4" s="21"/>
      <c r="C4" s="22"/>
      <c r="D4" s="21"/>
      <c r="E4" s="21"/>
      <c r="F4" s="23" t="s">
        <v>290</v>
      </c>
    </row>
    <row r="5" spans="1:8" ht="15">
      <c r="A5" s="32"/>
      <c r="B5" s="35"/>
      <c r="C5" s="36"/>
      <c r="D5" s="36"/>
      <c r="E5" s="36"/>
      <c r="F5" s="36"/>
      <c r="G5" s="1"/>
      <c r="H5" s="1"/>
    </row>
    <row r="6" spans="1:8" ht="33" customHeight="1">
      <c r="A6" s="41" t="s">
        <v>285</v>
      </c>
      <c r="B6" s="42"/>
      <c r="C6" s="42"/>
      <c r="D6" s="42"/>
      <c r="E6" s="42"/>
      <c r="F6" s="42"/>
      <c r="G6" s="19"/>
      <c r="H6" s="19"/>
    </row>
    <row r="7" spans="2:8" ht="12.75">
      <c r="B7" s="37"/>
      <c r="C7" s="38"/>
      <c r="D7" s="38"/>
      <c r="E7" s="38"/>
      <c r="F7" s="38"/>
      <c r="G7" s="2"/>
      <c r="H7" s="2"/>
    </row>
    <row r="8" spans="2:8" ht="12.75">
      <c r="B8" s="39" t="s">
        <v>0</v>
      </c>
      <c r="C8" s="40"/>
      <c r="D8" s="40"/>
      <c r="E8" s="40"/>
      <c r="F8" s="40"/>
      <c r="G8" s="3"/>
      <c r="H8" s="3"/>
    </row>
    <row r="9" spans="1:8" ht="54" customHeight="1">
      <c r="A9" s="31" t="s">
        <v>286</v>
      </c>
      <c r="B9" s="24" t="s">
        <v>287</v>
      </c>
      <c r="C9" s="25" t="s">
        <v>288</v>
      </c>
      <c r="D9" s="26" t="s">
        <v>1</v>
      </c>
      <c r="E9" s="26" t="s">
        <v>2</v>
      </c>
      <c r="F9" s="26" t="s">
        <v>289</v>
      </c>
      <c r="G9" s="4"/>
      <c r="H9" s="1"/>
    </row>
    <row r="10" spans="1:8" ht="12.75">
      <c r="A10" s="34">
        <v>1</v>
      </c>
      <c r="B10" s="27">
        <v>2</v>
      </c>
      <c r="C10" s="6">
        <v>3</v>
      </c>
      <c r="D10" s="5">
        <v>4</v>
      </c>
      <c r="E10" s="5">
        <v>5</v>
      </c>
      <c r="F10" s="5">
        <v>6</v>
      </c>
      <c r="G10" s="4"/>
      <c r="H10" s="1"/>
    </row>
    <row r="11" spans="1:7" s="20" customFormat="1" ht="38.25">
      <c r="A11" s="34">
        <v>1</v>
      </c>
      <c r="B11" s="28" t="s">
        <v>3</v>
      </c>
      <c r="C11" s="7" t="s">
        <v>4</v>
      </c>
      <c r="D11" s="8">
        <v>4604200</v>
      </c>
      <c r="E11" s="8">
        <v>4604148</v>
      </c>
      <c r="F11" s="8">
        <f ca="1" t="shared" si="0" ref="F11:F41">INDIRECT("R[0]C[-1]",FALSE)*100/INDIRECT("R[0]C[-2]",FALSE)</f>
        <v>99.99887059641198</v>
      </c>
      <c r="G11" s="9"/>
    </row>
    <row r="12" spans="1:7" ht="51" outlineLevel="2">
      <c r="A12" s="34">
        <v>2</v>
      </c>
      <c r="B12" s="29" t="s">
        <v>5</v>
      </c>
      <c r="C12" s="10" t="s">
        <v>6</v>
      </c>
      <c r="D12" s="11">
        <v>4604200</v>
      </c>
      <c r="E12" s="11">
        <v>4604148</v>
      </c>
      <c r="F12" s="11">
        <f ca="1" t="shared" si="0"/>
        <v>99.99887059641198</v>
      </c>
      <c r="G12" s="4"/>
    </row>
    <row r="13" spans="1:7" s="20" customFormat="1" ht="25.5">
      <c r="A13" s="34">
        <v>3</v>
      </c>
      <c r="B13" s="28" t="s">
        <v>7</v>
      </c>
      <c r="C13" s="7" t="s">
        <v>8</v>
      </c>
      <c r="D13" s="8">
        <v>921638873.58</v>
      </c>
      <c r="E13" s="8">
        <v>868746818.82</v>
      </c>
      <c r="F13" s="8">
        <f ca="1" t="shared" si="0"/>
        <v>94.2610868230257</v>
      </c>
      <c r="G13" s="9"/>
    </row>
    <row r="14" spans="1:7" s="20" customFormat="1" ht="25.5" outlineLevel="1">
      <c r="A14" s="34">
        <v>4</v>
      </c>
      <c r="B14" s="28" t="s">
        <v>9</v>
      </c>
      <c r="C14" s="7" t="s">
        <v>10</v>
      </c>
      <c r="D14" s="12">
        <v>438672989.87</v>
      </c>
      <c r="E14" s="12">
        <v>399134956.96</v>
      </c>
      <c r="F14" s="12">
        <f ca="1" t="shared" si="0"/>
        <v>90.9869005334208</v>
      </c>
      <c r="G14" s="9"/>
    </row>
    <row r="15" spans="1:7" ht="51" outlineLevel="2">
      <c r="A15" s="34">
        <v>5</v>
      </c>
      <c r="B15" s="29" t="s">
        <v>11</v>
      </c>
      <c r="C15" s="10" t="s">
        <v>12</v>
      </c>
      <c r="D15" s="11">
        <v>85774857.1</v>
      </c>
      <c r="E15" s="11">
        <v>82458856.71</v>
      </c>
      <c r="F15" s="11">
        <f ca="1" t="shared" si="0"/>
        <v>96.13406480393891</v>
      </c>
      <c r="G15" s="4"/>
    </row>
    <row r="16" spans="1:7" ht="63.75" outlineLevel="2">
      <c r="A16" s="34">
        <v>6</v>
      </c>
      <c r="B16" s="29" t="s">
        <v>13</v>
      </c>
      <c r="C16" s="10" t="s">
        <v>14</v>
      </c>
      <c r="D16" s="11">
        <v>6588381.56</v>
      </c>
      <c r="E16" s="11">
        <v>6588381.56</v>
      </c>
      <c r="F16" s="11">
        <f ca="1" t="shared" si="0"/>
        <v>100</v>
      </c>
      <c r="G16" s="4"/>
    </row>
    <row r="17" spans="1:7" ht="63.75" outlineLevel="2">
      <c r="A17" s="34">
        <v>7</v>
      </c>
      <c r="B17" s="29" t="s">
        <v>15</v>
      </c>
      <c r="C17" s="10" t="s">
        <v>16</v>
      </c>
      <c r="D17" s="11">
        <v>69351564.52</v>
      </c>
      <c r="E17" s="11">
        <v>67346957.08</v>
      </c>
      <c r="F17" s="11">
        <f ca="1" t="shared" si="0"/>
        <v>97.10949932582719</v>
      </c>
      <c r="G17" s="4"/>
    </row>
    <row r="18" spans="1:7" ht="79.5" customHeight="1" outlineLevel="2">
      <c r="A18" s="34">
        <v>8</v>
      </c>
      <c r="B18" s="29" t="s">
        <v>17</v>
      </c>
      <c r="C18" s="10" t="s">
        <v>18</v>
      </c>
      <c r="D18" s="11">
        <v>209148800</v>
      </c>
      <c r="E18" s="11">
        <v>208529162.29</v>
      </c>
      <c r="F18" s="11">
        <f ca="1" t="shared" si="0"/>
        <v>99.70373355716121</v>
      </c>
      <c r="G18" s="4"/>
    </row>
    <row r="19" spans="1:7" ht="78" customHeight="1" outlineLevel="2">
      <c r="A19" s="34">
        <v>9</v>
      </c>
      <c r="B19" s="29" t="s">
        <v>19</v>
      </c>
      <c r="C19" s="10" t="s">
        <v>20</v>
      </c>
      <c r="D19" s="11">
        <v>2705800</v>
      </c>
      <c r="E19" s="11">
        <v>2705009.62</v>
      </c>
      <c r="F19" s="11">
        <f ca="1" t="shared" si="0"/>
        <v>99.97078941533003</v>
      </c>
      <c r="G19" s="4"/>
    </row>
    <row r="20" spans="1:7" ht="25.5" outlineLevel="2">
      <c r="A20" s="34">
        <v>10</v>
      </c>
      <c r="B20" s="29" t="s">
        <v>21</v>
      </c>
      <c r="C20" s="10" t="s">
        <v>22</v>
      </c>
      <c r="D20" s="11">
        <v>297000</v>
      </c>
      <c r="E20" s="11">
        <v>290094.75</v>
      </c>
      <c r="F20" s="11">
        <f ca="1" t="shared" si="0"/>
        <v>97.675</v>
      </c>
      <c r="G20" s="4"/>
    </row>
    <row r="21" spans="1:7" ht="38.25" outlineLevel="2">
      <c r="A21" s="34">
        <v>11</v>
      </c>
      <c r="B21" s="29" t="s">
        <v>23</v>
      </c>
      <c r="C21" s="10" t="s">
        <v>24</v>
      </c>
      <c r="D21" s="11">
        <v>56498205.24</v>
      </c>
      <c r="E21" s="11">
        <v>25037633.33</v>
      </c>
      <c r="F21" s="11">
        <f ca="1" t="shared" si="0"/>
        <v>44.31580299523157</v>
      </c>
      <c r="G21" s="4"/>
    </row>
    <row r="22" spans="1:7" ht="51" outlineLevel="2">
      <c r="A22" s="34">
        <v>12</v>
      </c>
      <c r="B22" s="29" t="s">
        <v>25</v>
      </c>
      <c r="C22" s="10" t="s">
        <v>26</v>
      </c>
      <c r="D22" s="11">
        <v>3119951.15</v>
      </c>
      <c r="E22" s="11">
        <v>3119951.15</v>
      </c>
      <c r="F22" s="11">
        <f ca="1" t="shared" si="0"/>
        <v>100</v>
      </c>
      <c r="G22" s="4"/>
    </row>
    <row r="23" spans="1:7" ht="63.75" outlineLevel="2">
      <c r="A23" s="34">
        <v>13</v>
      </c>
      <c r="B23" s="29" t="s">
        <v>13</v>
      </c>
      <c r="C23" s="10" t="s">
        <v>27</v>
      </c>
      <c r="D23" s="11">
        <v>2188430.3</v>
      </c>
      <c r="E23" s="11">
        <v>2188430.3</v>
      </c>
      <c r="F23" s="11">
        <f ca="1" t="shared" si="0"/>
        <v>100</v>
      </c>
      <c r="G23" s="4"/>
    </row>
    <row r="24" spans="1:7" ht="38.25" outlineLevel="2">
      <c r="A24" s="34">
        <v>14</v>
      </c>
      <c r="B24" s="29" t="s">
        <v>23</v>
      </c>
      <c r="C24" s="10" t="s">
        <v>28</v>
      </c>
      <c r="D24" s="11">
        <v>3000000</v>
      </c>
      <c r="E24" s="11">
        <v>870480.17</v>
      </c>
      <c r="F24" s="11">
        <f ca="1" t="shared" si="0"/>
        <v>29.01600566666667</v>
      </c>
      <c r="G24" s="4"/>
    </row>
    <row r="25" spans="1:7" s="20" customFormat="1" ht="25.5" outlineLevel="1">
      <c r="A25" s="34">
        <v>15</v>
      </c>
      <c r="B25" s="28" t="s">
        <v>29</v>
      </c>
      <c r="C25" s="7" t="s">
        <v>30</v>
      </c>
      <c r="D25" s="12">
        <v>363895417.48</v>
      </c>
      <c r="E25" s="12">
        <v>354517022.85</v>
      </c>
      <c r="F25" s="12">
        <f ca="1" t="shared" si="0"/>
        <v>97.42277748509558</v>
      </c>
      <c r="G25" s="9"/>
    </row>
    <row r="26" spans="1:7" ht="38.25" outlineLevel="2">
      <c r="A26" s="34">
        <v>16</v>
      </c>
      <c r="B26" s="29" t="s">
        <v>31</v>
      </c>
      <c r="C26" s="10" t="s">
        <v>32</v>
      </c>
      <c r="D26" s="11">
        <v>49942910.02</v>
      </c>
      <c r="E26" s="11">
        <v>44659156.93</v>
      </c>
      <c r="F26" s="11">
        <f ca="1" t="shared" si="0"/>
        <v>89.42041405299754</v>
      </c>
      <c r="G26" s="4"/>
    </row>
    <row r="27" spans="1:7" ht="63.75" outlineLevel="2">
      <c r="A27" s="34">
        <v>17</v>
      </c>
      <c r="B27" s="29" t="s">
        <v>13</v>
      </c>
      <c r="C27" s="10" t="s">
        <v>33</v>
      </c>
      <c r="D27" s="11">
        <v>1370787.6</v>
      </c>
      <c r="E27" s="11">
        <v>1370787.6</v>
      </c>
      <c r="F27" s="11">
        <f ca="1" t="shared" si="0"/>
        <v>100</v>
      </c>
      <c r="G27" s="4"/>
    </row>
    <row r="28" spans="1:7" ht="63.75" outlineLevel="2">
      <c r="A28" s="34">
        <v>18</v>
      </c>
      <c r="B28" s="29" t="s">
        <v>34</v>
      </c>
      <c r="C28" s="10" t="s">
        <v>35</v>
      </c>
      <c r="D28" s="11">
        <v>1500000</v>
      </c>
      <c r="E28" s="11">
        <v>1500000</v>
      </c>
      <c r="F28" s="11">
        <f ca="1" t="shared" si="0"/>
        <v>100</v>
      </c>
      <c r="G28" s="4"/>
    </row>
    <row r="29" spans="1:7" ht="51" outlineLevel="2">
      <c r="A29" s="34">
        <v>19</v>
      </c>
      <c r="B29" s="29" t="s">
        <v>36</v>
      </c>
      <c r="C29" s="10" t="s">
        <v>37</v>
      </c>
      <c r="D29" s="11">
        <v>55255343.38</v>
      </c>
      <c r="E29" s="11">
        <v>54172844.78</v>
      </c>
      <c r="F29" s="11">
        <f ca="1" t="shared" si="0"/>
        <v>98.04091598425968</v>
      </c>
      <c r="G29" s="4"/>
    </row>
    <row r="30" spans="1:7" ht="117" customHeight="1" outlineLevel="2">
      <c r="A30" s="34">
        <v>20</v>
      </c>
      <c r="B30" s="29" t="s">
        <v>38</v>
      </c>
      <c r="C30" s="10" t="s">
        <v>39</v>
      </c>
      <c r="D30" s="11">
        <v>198745300</v>
      </c>
      <c r="E30" s="11">
        <v>198745230.11</v>
      </c>
      <c r="F30" s="11">
        <f ca="1" t="shared" si="0"/>
        <v>99.99996483438854</v>
      </c>
      <c r="G30" s="4"/>
    </row>
    <row r="31" spans="1:7" ht="123" customHeight="1" outlineLevel="2">
      <c r="A31" s="34">
        <v>21</v>
      </c>
      <c r="B31" s="29" t="s">
        <v>40</v>
      </c>
      <c r="C31" s="10" t="s">
        <v>41</v>
      </c>
      <c r="D31" s="11">
        <v>10644000</v>
      </c>
      <c r="E31" s="11">
        <v>10643788.62</v>
      </c>
      <c r="F31" s="11">
        <f ca="1" t="shared" si="0"/>
        <v>99.99801409244644</v>
      </c>
      <c r="G31" s="4"/>
    </row>
    <row r="32" spans="1:7" ht="38.25" outlineLevel="2">
      <c r="A32" s="34">
        <v>22</v>
      </c>
      <c r="B32" s="29" t="s">
        <v>42</v>
      </c>
      <c r="C32" s="10" t="s">
        <v>43</v>
      </c>
      <c r="D32" s="11">
        <v>4939083.75</v>
      </c>
      <c r="E32" s="11">
        <v>2822190</v>
      </c>
      <c r="F32" s="11">
        <f ca="1" t="shared" si="0"/>
        <v>57.139950299486216</v>
      </c>
      <c r="G32" s="4"/>
    </row>
    <row r="33" spans="1:7" ht="25.5" outlineLevel="2">
      <c r="A33" s="34">
        <v>23</v>
      </c>
      <c r="B33" s="29" t="s">
        <v>44</v>
      </c>
      <c r="C33" s="10" t="s">
        <v>45</v>
      </c>
      <c r="D33" s="11">
        <v>22405000</v>
      </c>
      <c r="E33" s="11">
        <v>22384200</v>
      </c>
      <c r="F33" s="11">
        <f ca="1" t="shared" si="0"/>
        <v>99.90716357955813</v>
      </c>
      <c r="G33" s="4"/>
    </row>
    <row r="34" spans="1:7" ht="51" outlineLevel="2">
      <c r="A34" s="34">
        <v>24</v>
      </c>
      <c r="B34" s="29" t="s">
        <v>46</v>
      </c>
      <c r="C34" s="10" t="s">
        <v>47</v>
      </c>
      <c r="D34" s="11">
        <v>13347703.28</v>
      </c>
      <c r="E34" s="11">
        <v>13285840.99</v>
      </c>
      <c r="F34" s="11">
        <f ca="1" t="shared" si="0"/>
        <v>99.5365323254324</v>
      </c>
      <c r="G34" s="4"/>
    </row>
    <row r="35" spans="1:7" ht="38.25" outlineLevel="2">
      <c r="A35" s="34">
        <v>25</v>
      </c>
      <c r="B35" s="29" t="s">
        <v>48</v>
      </c>
      <c r="C35" s="10" t="s">
        <v>49</v>
      </c>
      <c r="D35" s="11">
        <v>3135258</v>
      </c>
      <c r="E35" s="11">
        <v>2322952.37</v>
      </c>
      <c r="F35" s="11">
        <f ca="1" t="shared" si="0"/>
        <v>74.09126681121617</v>
      </c>
      <c r="G35" s="4"/>
    </row>
    <row r="36" spans="1:7" ht="51" outlineLevel="2">
      <c r="A36" s="34">
        <v>26</v>
      </c>
      <c r="B36" s="29" t="s">
        <v>50</v>
      </c>
      <c r="C36" s="10" t="s">
        <v>51</v>
      </c>
      <c r="D36" s="11">
        <v>339567</v>
      </c>
      <c r="E36" s="11">
        <v>339567</v>
      </c>
      <c r="F36" s="11">
        <f ca="1" t="shared" si="0"/>
        <v>100</v>
      </c>
      <c r="G36" s="4"/>
    </row>
    <row r="37" spans="1:7" ht="54" customHeight="1" outlineLevel="2">
      <c r="A37" s="34">
        <v>27</v>
      </c>
      <c r="B37" s="29" t="s">
        <v>52</v>
      </c>
      <c r="C37" s="10" t="s">
        <v>53</v>
      </c>
      <c r="D37" s="11">
        <v>1770464.45</v>
      </c>
      <c r="E37" s="11">
        <v>1770464.45</v>
      </c>
      <c r="F37" s="11">
        <f ca="1" t="shared" si="0"/>
        <v>100</v>
      </c>
      <c r="G37" s="4"/>
    </row>
    <row r="38" spans="1:7" ht="51" outlineLevel="2">
      <c r="A38" s="34">
        <v>28</v>
      </c>
      <c r="B38" s="29" t="s">
        <v>54</v>
      </c>
      <c r="C38" s="10" t="s">
        <v>55</v>
      </c>
      <c r="D38" s="11">
        <v>500000</v>
      </c>
      <c r="E38" s="11">
        <v>500000</v>
      </c>
      <c r="F38" s="11">
        <f ca="1" t="shared" si="0"/>
        <v>100</v>
      </c>
      <c r="G38" s="4"/>
    </row>
    <row r="39" spans="1:7" s="20" customFormat="1" ht="38.25" outlineLevel="1">
      <c r="A39" s="34">
        <v>29</v>
      </c>
      <c r="B39" s="28" t="s">
        <v>56</v>
      </c>
      <c r="C39" s="7" t="s">
        <v>57</v>
      </c>
      <c r="D39" s="12">
        <v>84881810.13</v>
      </c>
      <c r="E39" s="12">
        <v>82541679.15</v>
      </c>
      <c r="F39" s="12">
        <f ca="1" t="shared" si="0"/>
        <v>97.24307130536451</v>
      </c>
      <c r="G39" s="9"/>
    </row>
    <row r="40" spans="1:7" ht="38.25" outlineLevel="2">
      <c r="A40" s="34">
        <v>30</v>
      </c>
      <c r="B40" s="29" t="s">
        <v>58</v>
      </c>
      <c r="C40" s="10" t="s">
        <v>59</v>
      </c>
      <c r="D40" s="11">
        <v>12317181.46</v>
      </c>
      <c r="E40" s="11">
        <v>10905295.36</v>
      </c>
      <c r="F40" s="11">
        <f ca="1" t="shared" si="0"/>
        <v>88.53726313454831</v>
      </c>
      <c r="G40" s="4"/>
    </row>
    <row r="41" spans="1:7" ht="63.75" outlineLevel="2">
      <c r="A41" s="34">
        <v>31</v>
      </c>
      <c r="B41" s="29" t="s">
        <v>13</v>
      </c>
      <c r="C41" s="10" t="s">
        <v>60</v>
      </c>
      <c r="D41" s="11">
        <v>170660.67</v>
      </c>
      <c r="E41" s="11">
        <v>170660.67</v>
      </c>
      <c r="F41" s="11">
        <f ca="1" t="shared" si="0"/>
        <v>99.99999999999999</v>
      </c>
      <c r="G41" s="4"/>
    </row>
    <row r="42" spans="1:7" ht="25.5" outlineLevel="2">
      <c r="A42" s="34">
        <v>32</v>
      </c>
      <c r="B42" s="29" t="s">
        <v>61</v>
      </c>
      <c r="C42" s="10" t="s">
        <v>62</v>
      </c>
      <c r="D42" s="11">
        <v>8524360</v>
      </c>
      <c r="E42" s="11">
        <v>8402738.27</v>
      </c>
      <c r="F42" s="11">
        <f ca="1" t="shared" si="1" ref="F42:F69">INDIRECT("R[0]C[-1]",FALSE)*100/INDIRECT("R[0]C[-2]",FALSE)</f>
        <v>98.57324502953888</v>
      </c>
      <c r="G42" s="4"/>
    </row>
    <row r="43" spans="1:7" ht="102" outlineLevel="2">
      <c r="A43" s="34">
        <v>33</v>
      </c>
      <c r="B43" s="29" t="s">
        <v>63</v>
      </c>
      <c r="C43" s="10" t="s">
        <v>64</v>
      </c>
      <c r="D43" s="11">
        <v>1101700</v>
      </c>
      <c r="E43" s="11">
        <v>1099193.96</v>
      </c>
      <c r="F43" s="11">
        <f ca="1" t="shared" si="1"/>
        <v>99.77252972678588</v>
      </c>
      <c r="G43" s="4"/>
    </row>
    <row r="44" spans="1:7" ht="12.75" outlineLevel="2">
      <c r="A44" s="34">
        <v>34</v>
      </c>
      <c r="B44" s="29" t="s">
        <v>65</v>
      </c>
      <c r="C44" s="10" t="s">
        <v>66</v>
      </c>
      <c r="D44" s="11">
        <v>8952700</v>
      </c>
      <c r="E44" s="11">
        <v>8280563.04</v>
      </c>
      <c r="F44" s="11">
        <f ca="1" t="shared" si="1"/>
        <v>92.49235470863539</v>
      </c>
      <c r="G44" s="4"/>
    </row>
    <row r="45" spans="1:7" ht="51" outlineLevel="2">
      <c r="A45" s="34">
        <v>35</v>
      </c>
      <c r="B45" s="29" t="s">
        <v>46</v>
      </c>
      <c r="C45" s="10" t="s">
        <v>67</v>
      </c>
      <c r="D45" s="11">
        <v>1258381</v>
      </c>
      <c r="E45" s="11">
        <v>1151824.2</v>
      </c>
      <c r="F45" s="11">
        <f ca="1" t="shared" si="1"/>
        <v>91.5322306996053</v>
      </c>
      <c r="G45" s="4"/>
    </row>
    <row r="46" spans="1:7" ht="38.25" outlineLevel="2">
      <c r="A46" s="34">
        <v>36</v>
      </c>
      <c r="B46" s="29" t="s">
        <v>68</v>
      </c>
      <c r="C46" s="10" t="s">
        <v>69</v>
      </c>
      <c r="D46" s="11">
        <v>52556827</v>
      </c>
      <c r="E46" s="11">
        <v>52531403.65</v>
      </c>
      <c r="F46" s="11">
        <f ca="1" t="shared" si="1"/>
        <v>99.95162693135946</v>
      </c>
      <c r="G46" s="4"/>
    </row>
    <row r="47" spans="1:7" s="20" customFormat="1" ht="38.25" outlineLevel="1">
      <c r="A47" s="34">
        <v>37</v>
      </c>
      <c r="B47" s="28" t="s">
        <v>70</v>
      </c>
      <c r="C47" s="7" t="s">
        <v>71</v>
      </c>
      <c r="D47" s="12">
        <v>34188656.1</v>
      </c>
      <c r="E47" s="12">
        <v>32553159.86</v>
      </c>
      <c r="F47" s="12">
        <f ca="1" t="shared" si="1"/>
        <v>95.21626051864612</v>
      </c>
      <c r="G47" s="9"/>
    </row>
    <row r="48" spans="1:7" ht="25.5" outlineLevel="2">
      <c r="A48" s="34">
        <v>38</v>
      </c>
      <c r="B48" s="29" t="s">
        <v>72</v>
      </c>
      <c r="C48" s="10" t="s">
        <v>73</v>
      </c>
      <c r="D48" s="11">
        <v>279930</v>
      </c>
      <c r="E48" s="11">
        <v>240870</v>
      </c>
      <c r="F48" s="11">
        <f ca="1" t="shared" si="1"/>
        <v>86.04651162790698</v>
      </c>
      <c r="G48" s="4"/>
    </row>
    <row r="49" spans="1:7" ht="25.5" outlineLevel="2">
      <c r="A49" s="34">
        <v>39</v>
      </c>
      <c r="B49" s="29" t="s">
        <v>74</v>
      </c>
      <c r="C49" s="10" t="s">
        <v>75</v>
      </c>
      <c r="D49" s="11">
        <v>33898726.1</v>
      </c>
      <c r="E49" s="11">
        <v>32302289.86</v>
      </c>
      <c r="F49" s="11">
        <f ca="1" t="shared" si="1"/>
        <v>95.29057158286547</v>
      </c>
      <c r="G49" s="4"/>
    </row>
    <row r="50" spans="1:7" ht="63.75" outlineLevel="2">
      <c r="A50" s="34">
        <v>40</v>
      </c>
      <c r="B50" s="29" t="s">
        <v>13</v>
      </c>
      <c r="C50" s="10" t="s">
        <v>76</v>
      </c>
      <c r="D50" s="11">
        <v>10000</v>
      </c>
      <c r="E50" s="11">
        <v>10000</v>
      </c>
      <c r="F50" s="11">
        <f ca="1" t="shared" si="1"/>
        <v>100</v>
      </c>
      <c r="G50" s="4"/>
    </row>
    <row r="51" spans="1:7" s="20" customFormat="1" ht="38.25">
      <c r="A51" s="34">
        <v>41</v>
      </c>
      <c r="B51" s="28" t="s">
        <v>77</v>
      </c>
      <c r="C51" s="7" t="s">
        <v>78</v>
      </c>
      <c r="D51" s="8">
        <v>105180200</v>
      </c>
      <c r="E51" s="8">
        <v>104029097.14</v>
      </c>
      <c r="F51" s="8">
        <f ca="1" t="shared" si="1"/>
        <v>98.90558977830428</v>
      </c>
      <c r="G51" s="9"/>
    </row>
    <row r="52" spans="1:7" ht="12.75" outlineLevel="2">
      <c r="A52" s="34">
        <v>42</v>
      </c>
      <c r="B52" s="29" t="s">
        <v>79</v>
      </c>
      <c r="C52" s="10" t="s">
        <v>80</v>
      </c>
      <c r="D52" s="11">
        <v>1006000</v>
      </c>
      <c r="E52" s="11">
        <v>876400</v>
      </c>
      <c r="F52" s="11">
        <f ca="1" t="shared" si="1"/>
        <v>87.11729622266401</v>
      </c>
      <c r="G52" s="4"/>
    </row>
    <row r="53" spans="1:7" ht="51" outlineLevel="2">
      <c r="A53" s="34">
        <v>43</v>
      </c>
      <c r="B53" s="29" t="s">
        <v>81</v>
      </c>
      <c r="C53" s="10" t="s">
        <v>82</v>
      </c>
      <c r="D53" s="11">
        <v>900000</v>
      </c>
      <c r="E53" s="11">
        <v>900000</v>
      </c>
      <c r="F53" s="11">
        <f ca="1" t="shared" si="1"/>
        <v>100</v>
      </c>
      <c r="G53" s="4"/>
    </row>
    <row r="54" spans="1:7" ht="130.5" customHeight="1" outlineLevel="2">
      <c r="A54" s="34">
        <v>44</v>
      </c>
      <c r="B54" s="29" t="s">
        <v>83</v>
      </c>
      <c r="C54" s="10" t="s">
        <v>84</v>
      </c>
      <c r="D54" s="11">
        <v>6755000</v>
      </c>
      <c r="E54" s="11">
        <v>6606503.02</v>
      </c>
      <c r="F54" s="11">
        <f ca="1" t="shared" si="1"/>
        <v>97.80167313101407</v>
      </c>
      <c r="G54" s="4"/>
    </row>
    <row r="55" spans="1:7" ht="117" customHeight="1" outlineLevel="2">
      <c r="A55" s="34">
        <v>45</v>
      </c>
      <c r="B55" s="29" t="s">
        <v>85</v>
      </c>
      <c r="C55" s="10" t="s">
        <v>86</v>
      </c>
      <c r="D55" s="11">
        <v>81231000</v>
      </c>
      <c r="E55" s="11">
        <v>80981145.02</v>
      </c>
      <c r="F55" s="11">
        <f ca="1" t="shared" si="1"/>
        <v>99.69241425071709</v>
      </c>
      <c r="G55" s="4"/>
    </row>
    <row r="56" spans="1:7" ht="63.75" outlineLevel="2">
      <c r="A56" s="34">
        <v>46</v>
      </c>
      <c r="B56" s="29" t="s">
        <v>87</v>
      </c>
      <c r="C56" s="10" t="s">
        <v>88</v>
      </c>
      <c r="D56" s="11">
        <v>15211000</v>
      </c>
      <c r="E56" s="11">
        <v>14587849.1</v>
      </c>
      <c r="F56" s="11">
        <f ca="1" t="shared" si="1"/>
        <v>95.90328775228453</v>
      </c>
      <c r="G56" s="4"/>
    </row>
    <row r="57" spans="1:7" ht="139.5" customHeight="1" outlineLevel="2">
      <c r="A57" s="34">
        <v>47</v>
      </c>
      <c r="B57" s="29" t="s">
        <v>89</v>
      </c>
      <c r="C57" s="10" t="s">
        <v>90</v>
      </c>
      <c r="D57" s="11">
        <v>77200</v>
      </c>
      <c r="E57" s="11">
        <v>77200</v>
      </c>
      <c r="F57" s="11">
        <f ca="1" t="shared" si="1"/>
        <v>100</v>
      </c>
      <c r="G57" s="4"/>
    </row>
    <row r="58" spans="1:7" s="20" customFormat="1" ht="51">
      <c r="A58" s="34">
        <v>48</v>
      </c>
      <c r="B58" s="28" t="s">
        <v>91</v>
      </c>
      <c r="C58" s="7" t="s">
        <v>92</v>
      </c>
      <c r="D58" s="8">
        <v>133505342</v>
      </c>
      <c r="E58" s="8">
        <v>116321853.9</v>
      </c>
      <c r="F58" s="8">
        <f ca="1" t="shared" si="1"/>
        <v>87.1289883666228</v>
      </c>
      <c r="G58" s="9"/>
    </row>
    <row r="59" spans="1:7" s="20" customFormat="1" ht="27.75" customHeight="1" outlineLevel="1">
      <c r="A59" s="34">
        <v>49</v>
      </c>
      <c r="B59" s="28" t="s">
        <v>93</v>
      </c>
      <c r="C59" s="7" t="s">
        <v>94</v>
      </c>
      <c r="D59" s="12">
        <v>18825495.82</v>
      </c>
      <c r="E59" s="12">
        <v>18761495.41</v>
      </c>
      <c r="F59" s="12">
        <f ca="1" t="shared" si="1"/>
        <v>99.66003333664122</v>
      </c>
      <c r="G59" s="9"/>
    </row>
    <row r="60" spans="1:7" ht="12.75" outlineLevel="2">
      <c r="A60" s="34">
        <v>50</v>
      </c>
      <c r="B60" s="29" t="s">
        <v>95</v>
      </c>
      <c r="C60" s="10" t="s">
        <v>96</v>
      </c>
      <c r="D60" s="11">
        <v>5825495.82</v>
      </c>
      <c r="E60" s="11">
        <v>5825495.82</v>
      </c>
      <c r="F60" s="11">
        <f ca="1" t="shared" si="1"/>
        <v>100</v>
      </c>
      <c r="G60" s="4"/>
    </row>
    <row r="61" spans="1:7" ht="63.75" outlineLevel="2">
      <c r="A61" s="34">
        <v>51</v>
      </c>
      <c r="B61" s="29" t="s">
        <v>13</v>
      </c>
      <c r="C61" s="10" t="s">
        <v>97</v>
      </c>
      <c r="D61" s="11">
        <v>13000000</v>
      </c>
      <c r="E61" s="11">
        <v>12935999.59</v>
      </c>
      <c r="F61" s="11">
        <f ca="1" t="shared" si="1"/>
        <v>99.50768915384616</v>
      </c>
      <c r="G61" s="4"/>
    </row>
    <row r="62" spans="1:7" s="20" customFormat="1" ht="40.5" customHeight="1" outlineLevel="1">
      <c r="A62" s="34">
        <v>52</v>
      </c>
      <c r="B62" s="28" t="s">
        <v>98</v>
      </c>
      <c r="C62" s="7" t="s">
        <v>99</v>
      </c>
      <c r="D62" s="12">
        <v>100115210.35</v>
      </c>
      <c r="E62" s="12">
        <v>83770244.36</v>
      </c>
      <c r="F62" s="12">
        <f ca="1" t="shared" si="1"/>
        <v>83.6738434321234</v>
      </c>
      <c r="G62" s="9"/>
    </row>
    <row r="63" spans="1:7" ht="51" outlineLevel="2">
      <c r="A63" s="34">
        <v>53</v>
      </c>
      <c r="B63" s="29" t="s">
        <v>100</v>
      </c>
      <c r="C63" s="10" t="s">
        <v>101</v>
      </c>
      <c r="D63" s="11">
        <v>1590456.6</v>
      </c>
      <c r="E63" s="11">
        <v>1587882.5</v>
      </c>
      <c r="F63" s="11">
        <f ca="1" t="shared" si="1"/>
        <v>99.8381533956978</v>
      </c>
      <c r="G63" s="4"/>
    </row>
    <row r="64" spans="1:7" ht="12.75" outlineLevel="2">
      <c r="A64" s="34">
        <v>54</v>
      </c>
      <c r="B64" s="29" t="s">
        <v>102</v>
      </c>
      <c r="C64" s="10" t="s">
        <v>103</v>
      </c>
      <c r="D64" s="11">
        <v>250815</v>
      </c>
      <c r="E64" s="11">
        <v>80740.99</v>
      </c>
      <c r="F64" s="11">
        <f ca="1" t="shared" si="1"/>
        <v>32.191451866913866</v>
      </c>
      <c r="G64" s="4"/>
    </row>
    <row r="65" spans="1:7" ht="12.75" outlineLevel="2">
      <c r="A65" s="34">
        <v>55</v>
      </c>
      <c r="B65" s="29" t="s">
        <v>104</v>
      </c>
      <c r="C65" s="10" t="s">
        <v>105</v>
      </c>
      <c r="D65" s="11">
        <v>14041685.38</v>
      </c>
      <c r="E65" s="11">
        <v>12217354.73</v>
      </c>
      <c r="F65" s="11">
        <f ca="1" t="shared" si="1"/>
        <v>87.00775155809679</v>
      </c>
      <c r="G65" s="4"/>
    </row>
    <row r="66" spans="1:7" ht="12.75" outlineLevel="2">
      <c r="A66" s="34">
        <v>56</v>
      </c>
      <c r="B66" s="29" t="s">
        <v>106</v>
      </c>
      <c r="C66" s="10" t="s">
        <v>107</v>
      </c>
      <c r="D66" s="11">
        <v>19069</v>
      </c>
      <c r="E66" s="11">
        <v>18579.08</v>
      </c>
      <c r="F66" s="11">
        <f ca="1" t="shared" si="1"/>
        <v>97.4308039225969</v>
      </c>
      <c r="G66" s="4"/>
    </row>
    <row r="67" spans="1:7" ht="25.5" outlineLevel="2">
      <c r="A67" s="34">
        <v>57</v>
      </c>
      <c r="B67" s="29" t="s">
        <v>108</v>
      </c>
      <c r="C67" s="10" t="s">
        <v>109</v>
      </c>
      <c r="D67" s="11">
        <v>7701073.43</v>
      </c>
      <c r="E67" s="11">
        <v>7252866.03</v>
      </c>
      <c r="F67" s="11">
        <f ca="1" t="shared" si="1"/>
        <v>94.17993603003471</v>
      </c>
      <c r="G67" s="4"/>
    </row>
    <row r="68" spans="1:7" ht="12.75" outlineLevel="2">
      <c r="A68" s="34">
        <v>58</v>
      </c>
      <c r="B68" s="29" t="s">
        <v>110</v>
      </c>
      <c r="C68" s="10" t="s">
        <v>111</v>
      </c>
      <c r="D68" s="11">
        <v>2254486.98</v>
      </c>
      <c r="E68" s="11">
        <v>2152487.77</v>
      </c>
      <c r="F68" s="11">
        <f ca="1" t="shared" si="1"/>
        <v>95.47572414900351</v>
      </c>
      <c r="G68" s="4"/>
    </row>
    <row r="69" spans="1:7" ht="12.75" outlineLevel="2">
      <c r="A69" s="34">
        <v>59</v>
      </c>
      <c r="B69" s="29" t="s">
        <v>112</v>
      </c>
      <c r="C69" s="10" t="s">
        <v>113</v>
      </c>
      <c r="D69" s="11">
        <v>716089.66</v>
      </c>
      <c r="E69" s="11">
        <v>526275.41</v>
      </c>
      <c r="F69" s="11">
        <f ca="1" t="shared" si="1"/>
        <v>73.49294919298234</v>
      </c>
      <c r="G69" s="4"/>
    </row>
    <row r="70" spans="1:7" ht="12.75" outlineLevel="2">
      <c r="A70" s="34">
        <v>60</v>
      </c>
      <c r="B70" s="29" t="s">
        <v>114</v>
      </c>
      <c r="C70" s="10" t="s">
        <v>115</v>
      </c>
      <c r="D70" s="11">
        <v>649014.22</v>
      </c>
      <c r="E70" s="11">
        <v>636831.02</v>
      </c>
      <c r="F70" s="11">
        <f ca="1" t="shared" si="2" ref="F70:F96">INDIRECT("R[0]C[-1]",FALSE)*100/INDIRECT("R[0]C[-2]",FALSE)</f>
        <v>98.12281462800615</v>
      </c>
      <c r="G70" s="4"/>
    </row>
    <row r="71" spans="1:7" ht="25.5" outlineLevel="2">
      <c r="A71" s="34">
        <v>61</v>
      </c>
      <c r="B71" s="29" t="s">
        <v>116</v>
      </c>
      <c r="C71" s="10" t="s">
        <v>117</v>
      </c>
      <c r="D71" s="11">
        <v>1281714.38</v>
      </c>
      <c r="E71" s="11">
        <v>1280710.78</v>
      </c>
      <c r="F71" s="11">
        <f ca="1" t="shared" si="2"/>
        <v>99.92169862368246</v>
      </c>
      <c r="G71" s="4"/>
    </row>
    <row r="72" spans="1:7" ht="12.75" outlineLevel="2">
      <c r="A72" s="34">
        <v>62</v>
      </c>
      <c r="B72" s="29" t="s">
        <v>118</v>
      </c>
      <c r="C72" s="10" t="s">
        <v>119</v>
      </c>
      <c r="D72" s="11">
        <v>107759.61</v>
      </c>
      <c r="E72" s="11">
        <v>100807.45</v>
      </c>
      <c r="F72" s="11">
        <f ca="1" t="shared" si="2"/>
        <v>93.54845475034662</v>
      </c>
      <c r="G72" s="4"/>
    </row>
    <row r="73" spans="1:7" ht="39" customHeight="1" outlineLevel="2">
      <c r="A73" s="34">
        <v>63</v>
      </c>
      <c r="B73" s="29" t="s">
        <v>120</v>
      </c>
      <c r="C73" s="10" t="s">
        <v>121</v>
      </c>
      <c r="D73" s="11">
        <v>1199990</v>
      </c>
      <c r="E73" s="11">
        <v>1199990</v>
      </c>
      <c r="F73" s="11">
        <f ca="1" t="shared" si="2"/>
        <v>100</v>
      </c>
      <c r="G73" s="4"/>
    </row>
    <row r="74" spans="1:7" ht="38.25" outlineLevel="2">
      <c r="A74" s="34">
        <v>64</v>
      </c>
      <c r="B74" s="29" t="s">
        <v>122</v>
      </c>
      <c r="C74" s="10" t="s">
        <v>123</v>
      </c>
      <c r="D74" s="11">
        <v>8696476.27</v>
      </c>
      <c r="E74" s="11">
        <v>8696476.27</v>
      </c>
      <c r="F74" s="11">
        <f ca="1" t="shared" si="2"/>
        <v>100</v>
      </c>
      <c r="G74" s="4"/>
    </row>
    <row r="75" spans="1:7" ht="63.75" outlineLevel="2">
      <c r="A75" s="34">
        <v>65</v>
      </c>
      <c r="B75" s="29" t="s">
        <v>13</v>
      </c>
      <c r="C75" s="10" t="s">
        <v>124</v>
      </c>
      <c r="D75" s="11">
        <v>47170558.63</v>
      </c>
      <c r="E75" s="11">
        <v>33847618.36</v>
      </c>
      <c r="F75" s="11">
        <f ca="1" t="shared" si="2"/>
        <v>71.75581409899448</v>
      </c>
      <c r="G75" s="4"/>
    </row>
    <row r="76" spans="1:7" ht="25.5" outlineLevel="2">
      <c r="A76" s="34">
        <v>66</v>
      </c>
      <c r="B76" s="29" t="s">
        <v>125</v>
      </c>
      <c r="C76" s="10" t="s">
        <v>126</v>
      </c>
      <c r="D76" s="11">
        <v>151338.07</v>
      </c>
      <c r="E76" s="11">
        <v>151338.07</v>
      </c>
      <c r="F76" s="11">
        <f ca="1" t="shared" si="2"/>
        <v>100</v>
      </c>
      <c r="G76" s="4"/>
    </row>
    <row r="77" spans="1:7" ht="25.5" outlineLevel="2">
      <c r="A77" s="34">
        <v>67</v>
      </c>
      <c r="B77" s="29" t="s">
        <v>127</v>
      </c>
      <c r="C77" s="10" t="s">
        <v>128</v>
      </c>
      <c r="D77" s="11">
        <v>300000</v>
      </c>
      <c r="E77" s="11">
        <v>299999</v>
      </c>
      <c r="F77" s="11">
        <f ca="1" t="shared" si="2"/>
        <v>99.99966666666667</v>
      </c>
      <c r="G77" s="4"/>
    </row>
    <row r="78" spans="1:7" ht="25.5" outlineLevel="2">
      <c r="A78" s="34">
        <v>68</v>
      </c>
      <c r="B78" s="29" t="s">
        <v>129</v>
      </c>
      <c r="C78" s="10" t="s">
        <v>130</v>
      </c>
      <c r="D78" s="11">
        <v>322820</v>
      </c>
      <c r="E78" s="11">
        <v>322819.11</v>
      </c>
      <c r="F78" s="11">
        <f ca="1" t="shared" si="2"/>
        <v>99.99972430456602</v>
      </c>
      <c r="G78" s="4"/>
    </row>
    <row r="79" spans="1:7" ht="25.5" outlineLevel="2">
      <c r="A79" s="34">
        <v>69</v>
      </c>
      <c r="B79" s="29" t="s">
        <v>131</v>
      </c>
      <c r="C79" s="10" t="s">
        <v>132</v>
      </c>
      <c r="D79" s="11">
        <v>747159.64</v>
      </c>
      <c r="E79" s="11">
        <v>644677.35</v>
      </c>
      <c r="F79" s="11">
        <f ca="1" t="shared" si="2"/>
        <v>86.28374921322035</v>
      </c>
      <c r="G79" s="4"/>
    </row>
    <row r="80" spans="1:7" ht="51" outlineLevel="2">
      <c r="A80" s="34">
        <v>70</v>
      </c>
      <c r="B80" s="29" t="s">
        <v>133</v>
      </c>
      <c r="C80" s="10" t="s">
        <v>134</v>
      </c>
      <c r="D80" s="11">
        <v>722700</v>
      </c>
      <c r="E80" s="11">
        <v>722523.96</v>
      </c>
      <c r="F80" s="11">
        <f ca="1" t="shared" si="2"/>
        <v>99.97564134495641</v>
      </c>
      <c r="G80" s="4"/>
    </row>
    <row r="81" spans="1:7" ht="38.25" outlineLevel="2">
      <c r="A81" s="34">
        <v>71</v>
      </c>
      <c r="B81" s="29" t="s">
        <v>135</v>
      </c>
      <c r="C81" s="10" t="s">
        <v>136</v>
      </c>
      <c r="D81" s="11">
        <v>122900.5</v>
      </c>
      <c r="E81" s="11">
        <v>119172.5</v>
      </c>
      <c r="F81" s="11">
        <f ca="1" t="shared" si="2"/>
        <v>96.9666518850615</v>
      </c>
      <c r="G81" s="4"/>
    </row>
    <row r="82" spans="1:7" ht="63.75" outlineLevel="2">
      <c r="A82" s="34">
        <v>72</v>
      </c>
      <c r="B82" s="29" t="s">
        <v>13</v>
      </c>
      <c r="C82" s="10" t="s">
        <v>137</v>
      </c>
      <c r="D82" s="11">
        <v>2094989.54</v>
      </c>
      <c r="E82" s="11">
        <v>1963429.54</v>
      </c>
      <c r="F82" s="11">
        <f ca="1" t="shared" si="2"/>
        <v>93.72025504241897</v>
      </c>
      <c r="G82" s="4"/>
    </row>
    <row r="83" spans="1:7" ht="12.75" outlineLevel="2">
      <c r="A83" s="34">
        <v>73</v>
      </c>
      <c r="B83" s="29" t="s">
        <v>138</v>
      </c>
      <c r="C83" s="10" t="s">
        <v>139</v>
      </c>
      <c r="D83" s="11">
        <v>4670314.78</v>
      </c>
      <c r="E83" s="11">
        <v>4670314.78</v>
      </c>
      <c r="F83" s="11">
        <f ca="1" t="shared" si="2"/>
        <v>100</v>
      </c>
      <c r="G83" s="4"/>
    </row>
    <row r="84" spans="1:7" ht="76.5" outlineLevel="2">
      <c r="A84" s="34">
        <v>74</v>
      </c>
      <c r="B84" s="29" t="s">
        <v>140</v>
      </c>
      <c r="C84" s="10" t="s">
        <v>141</v>
      </c>
      <c r="D84" s="11">
        <v>66898.66</v>
      </c>
      <c r="E84" s="11">
        <v>66633.66</v>
      </c>
      <c r="F84" s="11">
        <f ca="1" t="shared" si="2"/>
        <v>99.60387846333543</v>
      </c>
      <c r="G84" s="4"/>
    </row>
    <row r="85" spans="1:7" ht="51" outlineLevel="2">
      <c r="A85" s="34">
        <v>75</v>
      </c>
      <c r="B85" s="29" t="s">
        <v>142</v>
      </c>
      <c r="C85" s="10" t="s">
        <v>143</v>
      </c>
      <c r="D85" s="11">
        <v>5236900</v>
      </c>
      <c r="E85" s="11">
        <v>5210716</v>
      </c>
      <c r="F85" s="11">
        <f ca="1" t="shared" si="2"/>
        <v>99.50000954763314</v>
      </c>
      <c r="G85" s="4"/>
    </row>
    <row r="86" spans="1:7" s="20" customFormat="1" ht="63.75" outlineLevel="1">
      <c r="A86" s="34">
        <v>76</v>
      </c>
      <c r="B86" s="28" t="s">
        <v>144</v>
      </c>
      <c r="C86" s="7" t="s">
        <v>145</v>
      </c>
      <c r="D86" s="12">
        <v>14564635.83</v>
      </c>
      <c r="E86" s="12">
        <v>13790114.13</v>
      </c>
      <c r="F86" s="12">
        <f ca="1" t="shared" si="2"/>
        <v>94.68217599780523</v>
      </c>
      <c r="G86" s="9"/>
    </row>
    <row r="87" spans="1:7" ht="25.5" outlineLevel="2">
      <c r="A87" s="34">
        <v>77</v>
      </c>
      <c r="B87" s="29" t="s">
        <v>146</v>
      </c>
      <c r="C87" s="10" t="s">
        <v>147</v>
      </c>
      <c r="D87" s="11">
        <v>14564635.83</v>
      </c>
      <c r="E87" s="11">
        <v>13790114.13</v>
      </c>
      <c r="F87" s="11">
        <f ca="1" t="shared" si="2"/>
        <v>94.68217599780523</v>
      </c>
      <c r="G87" s="4"/>
    </row>
    <row r="88" spans="1:7" s="20" customFormat="1" ht="38.25">
      <c r="A88" s="34">
        <v>78</v>
      </c>
      <c r="B88" s="28" t="s">
        <v>148</v>
      </c>
      <c r="C88" s="7" t="s">
        <v>149</v>
      </c>
      <c r="D88" s="8">
        <v>192396941.13</v>
      </c>
      <c r="E88" s="8">
        <v>71904110.86</v>
      </c>
      <c r="F88" s="8">
        <f ca="1" t="shared" si="2"/>
        <v>37.37279316276415</v>
      </c>
      <c r="G88" s="9"/>
    </row>
    <row r="89" spans="1:7" ht="25.5" outlineLevel="2">
      <c r="A89" s="34">
        <v>79</v>
      </c>
      <c r="B89" s="29" t="s">
        <v>150</v>
      </c>
      <c r="C89" s="10" t="s">
        <v>151</v>
      </c>
      <c r="D89" s="11">
        <v>20720023.5</v>
      </c>
      <c r="E89" s="11">
        <v>20126497.85</v>
      </c>
      <c r="F89" s="11">
        <f ca="1" t="shared" si="2"/>
        <v>97.13549721601427</v>
      </c>
      <c r="G89" s="4"/>
    </row>
    <row r="90" spans="1:7" ht="63.75" outlineLevel="2">
      <c r="A90" s="34">
        <v>80</v>
      </c>
      <c r="B90" s="29" t="s">
        <v>13</v>
      </c>
      <c r="C90" s="10" t="s">
        <v>152</v>
      </c>
      <c r="D90" s="11">
        <v>23500000</v>
      </c>
      <c r="E90" s="11">
        <v>0</v>
      </c>
      <c r="F90" s="11">
        <f ca="1" t="shared" si="2"/>
        <v>0</v>
      </c>
      <c r="G90" s="4"/>
    </row>
    <row r="91" spans="1:7" ht="38.25" outlineLevel="2">
      <c r="A91" s="34">
        <v>81</v>
      </c>
      <c r="B91" s="29" t="s">
        <v>23</v>
      </c>
      <c r="C91" s="10" t="s">
        <v>153</v>
      </c>
      <c r="D91" s="11">
        <v>30068692.28</v>
      </c>
      <c r="E91" s="11">
        <v>29980641.55</v>
      </c>
      <c r="F91" s="11">
        <f ca="1" t="shared" si="2"/>
        <v>99.70716807641625</v>
      </c>
      <c r="G91" s="4"/>
    </row>
    <row r="92" spans="1:7" ht="12.75" outlineLevel="2">
      <c r="A92" s="34">
        <v>82</v>
      </c>
      <c r="B92" s="29" t="s">
        <v>154</v>
      </c>
      <c r="C92" s="10" t="s">
        <v>155</v>
      </c>
      <c r="D92" s="11">
        <v>19031856.89</v>
      </c>
      <c r="E92" s="11">
        <v>18012991.61</v>
      </c>
      <c r="F92" s="11">
        <f ca="1" t="shared" si="2"/>
        <v>94.64652721019908</v>
      </c>
      <c r="G92" s="4"/>
    </row>
    <row r="93" spans="1:7" ht="25.5" outlineLevel="2">
      <c r="A93" s="34">
        <v>83</v>
      </c>
      <c r="B93" s="29" t="s">
        <v>156</v>
      </c>
      <c r="C93" s="10" t="s">
        <v>157</v>
      </c>
      <c r="D93" s="11">
        <v>1406683.99</v>
      </c>
      <c r="E93" s="11">
        <v>1406362.76</v>
      </c>
      <c r="F93" s="11">
        <f ca="1" t="shared" si="2"/>
        <v>99.97716402530465</v>
      </c>
      <c r="G93" s="4"/>
    </row>
    <row r="94" spans="1:7" ht="38.25" outlineLevel="2">
      <c r="A94" s="34">
        <v>84</v>
      </c>
      <c r="B94" s="29" t="s">
        <v>23</v>
      </c>
      <c r="C94" s="10" t="s">
        <v>158</v>
      </c>
      <c r="D94" s="11">
        <v>97669684.47</v>
      </c>
      <c r="E94" s="11">
        <v>2377617.09</v>
      </c>
      <c r="F94" s="11">
        <f ca="1" t="shared" si="2"/>
        <v>2.4343450098175587</v>
      </c>
      <c r="G94" s="4"/>
    </row>
    <row r="95" spans="1:7" s="20" customFormat="1" ht="25.5">
      <c r="A95" s="34">
        <v>85</v>
      </c>
      <c r="B95" s="28" t="s">
        <v>159</v>
      </c>
      <c r="C95" s="7" t="s">
        <v>160</v>
      </c>
      <c r="D95" s="8">
        <v>168690055.53</v>
      </c>
      <c r="E95" s="8">
        <v>166132579.79</v>
      </c>
      <c r="F95" s="8">
        <f ca="1" t="shared" si="2"/>
        <v>98.48392026906104</v>
      </c>
      <c r="G95" s="9"/>
    </row>
    <row r="96" spans="1:7" ht="12.75" outlineLevel="2">
      <c r="A96" s="34">
        <v>86</v>
      </c>
      <c r="B96" s="29" t="s">
        <v>161</v>
      </c>
      <c r="C96" s="10" t="s">
        <v>162</v>
      </c>
      <c r="D96" s="11">
        <v>4431500</v>
      </c>
      <c r="E96" s="11">
        <v>4372373.84</v>
      </c>
      <c r="F96" s="11">
        <f ca="1" t="shared" si="2"/>
        <v>98.66577547105946</v>
      </c>
      <c r="G96" s="4"/>
    </row>
    <row r="97" spans="1:7" ht="63.75" outlineLevel="2">
      <c r="A97" s="34">
        <v>87</v>
      </c>
      <c r="B97" s="29" t="s">
        <v>163</v>
      </c>
      <c r="C97" s="10" t="s">
        <v>164</v>
      </c>
      <c r="D97" s="11">
        <v>231952</v>
      </c>
      <c r="E97" s="11">
        <v>231952</v>
      </c>
      <c r="F97" s="11">
        <f ca="1" t="shared" si="3" ref="F97:F125">INDIRECT("R[0]C[-1]",FALSE)*100/INDIRECT("R[0]C[-2]",FALSE)</f>
        <v>100</v>
      </c>
      <c r="G97" s="4"/>
    </row>
    <row r="98" spans="1:7" ht="38.25" outlineLevel="2">
      <c r="A98" s="34">
        <v>88</v>
      </c>
      <c r="B98" s="29" t="s">
        <v>165</v>
      </c>
      <c r="C98" s="10" t="s">
        <v>166</v>
      </c>
      <c r="D98" s="11">
        <v>18945000</v>
      </c>
      <c r="E98" s="11">
        <v>18885786.38</v>
      </c>
      <c r="F98" s="11">
        <f ca="1" t="shared" si="3"/>
        <v>99.68744460279757</v>
      </c>
      <c r="G98" s="4"/>
    </row>
    <row r="99" spans="1:7" ht="63.75" outlineLevel="2">
      <c r="A99" s="34">
        <v>89</v>
      </c>
      <c r="B99" s="29" t="s">
        <v>163</v>
      </c>
      <c r="C99" s="10" t="s">
        <v>167</v>
      </c>
      <c r="D99" s="11">
        <v>1119720</v>
      </c>
      <c r="E99" s="11">
        <v>1119720</v>
      </c>
      <c r="F99" s="11">
        <f ca="1" t="shared" si="3"/>
        <v>100</v>
      </c>
      <c r="G99" s="4"/>
    </row>
    <row r="100" spans="1:7" ht="25.5" outlineLevel="2">
      <c r="A100" s="34">
        <v>90</v>
      </c>
      <c r="B100" s="29" t="s">
        <v>168</v>
      </c>
      <c r="C100" s="10" t="s">
        <v>169</v>
      </c>
      <c r="D100" s="11">
        <v>74094872</v>
      </c>
      <c r="E100" s="11">
        <v>72557086.02</v>
      </c>
      <c r="F100" s="11">
        <f ca="1" t="shared" si="3"/>
        <v>97.92457164916893</v>
      </c>
      <c r="G100" s="4"/>
    </row>
    <row r="101" spans="1:7" ht="17.25" customHeight="1" outlineLevel="2">
      <c r="A101" s="34">
        <v>91</v>
      </c>
      <c r="B101" s="29" t="s">
        <v>170</v>
      </c>
      <c r="C101" s="10" t="s">
        <v>171</v>
      </c>
      <c r="D101" s="11">
        <v>329480</v>
      </c>
      <c r="E101" s="11">
        <v>329480</v>
      </c>
      <c r="F101" s="11">
        <f ca="1" t="shared" si="3"/>
        <v>100</v>
      </c>
      <c r="G101" s="4"/>
    </row>
    <row r="102" spans="1:7" ht="63.75" outlineLevel="2">
      <c r="A102" s="34">
        <v>92</v>
      </c>
      <c r="B102" s="29" t="s">
        <v>163</v>
      </c>
      <c r="C102" s="10" t="s">
        <v>172</v>
      </c>
      <c r="D102" s="11">
        <v>1245528</v>
      </c>
      <c r="E102" s="11">
        <v>1245528</v>
      </c>
      <c r="F102" s="11">
        <f ca="1" t="shared" si="3"/>
        <v>100</v>
      </c>
      <c r="G102" s="4"/>
    </row>
    <row r="103" spans="1:7" ht="12.75" outlineLevel="2">
      <c r="A103" s="34">
        <v>93</v>
      </c>
      <c r="B103" s="29" t="s">
        <v>173</v>
      </c>
      <c r="C103" s="10" t="s">
        <v>174</v>
      </c>
      <c r="D103" s="11">
        <v>1000000</v>
      </c>
      <c r="E103" s="11">
        <v>855915.88</v>
      </c>
      <c r="F103" s="11">
        <f ca="1" t="shared" si="3"/>
        <v>85.591588</v>
      </c>
      <c r="G103" s="4"/>
    </row>
    <row r="104" spans="1:7" ht="51" outlineLevel="2">
      <c r="A104" s="34">
        <v>94</v>
      </c>
      <c r="B104" s="29" t="s">
        <v>175</v>
      </c>
      <c r="C104" s="10" t="s">
        <v>176</v>
      </c>
      <c r="D104" s="11">
        <v>29625480</v>
      </c>
      <c r="E104" s="11">
        <v>29121015.05</v>
      </c>
      <c r="F104" s="11">
        <f ca="1" t="shared" si="3"/>
        <v>98.29719231553379</v>
      </c>
      <c r="G104" s="4"/>
    </row>
    <row r="105" spans="1:7" ht="63.75" outlineLevel="2">
      <c r="A105" s="34">
        <v>95</v>
      </c>
      <c r="B105" s="29" t="s">
        <v>13</v>
      </c>
      <c r="C105" s="10" t="s">
        <v>177</v>
      </c>
      <c r="D105" s="11">
        <v>470551.76</v>
      </c>
      <c r="E105" s="11">
        <v>359344.32</v>
      </c>
      <c r="F105" s="11">
        <f ca="1" t="shared" si="3"/>
        <v>76.36658717417187</v>
      </c>
      <c r="G105" s="4"/>
    </row>
    <row r="106" spans="1:7" ht="63.75" outlineLevel="2">
      <c r="A106" s="34">
        <v>96</v>
      </c>
      <c r="B106" s="29" t="s">
        <v>178</v>
      </c>
      <c r="C106" s="10" t="s">
        <v>179</v>
      </c>
      <c r="D106" s="11">
        <v>3196296.35</v>
      </c>
      <c r="E106" s="11">
        <v>3196296.35</v>
      </c>
      <c r="F106" s="11">
        <f ca="1" t="shared" si="3"/>
        <v>100</v>
      </c>
      <c r="G106" s="4"/>
    </row>
    <row r="107" spans="1:7" ht="63.75" outlineLevel="2">
      <c r="A107" s="34">
        <v>97</v>
      </c>
      <c r="B107" s="29" t="s">
        <v>13</v>
      </c>
      <c r="C107" s="10" t="s">
        <v>180</v>
      </c>
      <c r="D107" s="11">
        <v>10800814.21</v>
      </c>
      <c r="E107" s="11">
        <v>10800814.21</v>
      </c>
      <c r="F107" s="11">
        <f ca="1" t="shared" si="3"/>
        <v>99.99999999999999</v>
      </c>
      <c r="G107" s="4"/>
    </row>
    <row r="108" spans="1:7" ht="51" outlineLevel="2">
      <c r="A108" s="34">
        <v>98</v>
      </c>
      <c r="B108" s="29" t="s">
        <v>181</v>
      </c>
      <c r="C108" s="10" t="s">
        <v>182</v>
      </c>
      <c r="D108" s="11">
        <v>3848547.1</v>
      </c>
      <c r="E108" s="11">
        <v>3848547.1</v>
      </c>
      <c r="F108" s="11">
        <f ca="1" t="shared" si="3"/>
        <v>100</v>
      </c>
      <c r="G108" s="4"/>
    </row>
    <row r="109" spans="1:7" ht="63.75" outlineLevel="2">
      <c r="A109" s="34">
        <v>99</v>
      </c>
      <c r="B109" s="29" t="s">
        <v>13</v>
      </c>
      <c r="C109" s="10" t="s">
        <v>183</v>
      </c>
      <c r="D109" s="11">
        <v>9198314.11</v>
      </c>
      <c r="E109" s="11">
        <v>9198314.11</v>
      </c>
      <c r="F109" s="11">
        <f ca="1" t="shared" si="3"/>
        <v>100</v>
      </c>
      <c r="G109" s="4"/>
    </row>
    <row r="110" spans="1:7" ht="25.5" outlineLevel="2">
      <c r="A110" s="34">
        <v>100</v>
      </c>
      <c r="B110" s="29" t="s">
        <v>184</v>
      </c>
      <c r="C110" s="10" t="s">
        <v>185</v>
      </c>
      <c r="D110" s="11">
        <v>1350000</v>
      </c>
      <c r="E110" s="11">
        <v>1350000</v>
      </c>
      <c r="F110" s="11">
        <f ca="1" t="shared" si="3"/>
        <v>100</v>
      </c>
      <c r="G110" s="4"/>
    </row>
    <row r="111" spans="1:7" ht="38.25" outlineLevel="2">
      <c r="A111" s="34">
        <v>101</v>
      </c>
      <c r="B111" s="29" t="s">
        <v>23</v>
      </c>
      <c r="C111" s="10" t="s">
        <v>186</v>
      </c>
      <c r="D111" s="11">
        <v>1700000</v>
      </c>
      <c r="E111" s="11">
        <v>1700000</v>
      </c>
      <c r="F111" s="11">
        <f ca="1" t="shared" si="3"/>
        <v>100</v>
      </c>
      <c r="G111" s="4"/>
    </row>
    <row r="112" spans="1:7" ht="38.25" outlineLevel="2">
      <c r="A112" s="34">
        <v>102</v>
      </c>
      <c r="B112" s="29" t="s">
        <v>187</v>
      </c>
      <c r="C112" s="10" t="s">
        <v>188</v>
      </c>
      <c r="D112" s="11">
        <v>7102000</v>
      </c>
      <c r="E112" s="11">
        <v>6960406.53</v>
      </c>
      <c r="F112" s="11">
        <f ca="1" t="shared" si="3"/>
        <v>98.00628738383554</v>
      </c>
      <c r="G112" s="4"/>
    </row>
    <row r="113" spans="1:7" s="20" customFormat="1" ht="38.25">
      <c r="A113" s="34">
        <v>103</v>
      </c>
      <c r="B113" s="28" t="s">
        <v>189</v>
      </c>
      <c r="C113" s="7" t="s">
        <v>190</v>
      </c>
      <c r="D113" s="8">
        <v>11840920</v>
      </c>
      <c r="E113" s="8">
        <v>4778380.06</v>
      </c>
      <c r="F113" s="8">
        <f ca="1" t="shared" si="3"/>
        <v>40.35480401860666</v>
      </c>
      <c r="G113" s="9"/>
    </row>
    <row r="114" spans="1:7" s="20" customFormat="1" ht="25.5" outlineLevel="1">
      <c r="A114" s="34">
        <v>104</v>
      </c>
      <c r="B114" s="28" t="s">
        <v>191</v>
      </c>
      <c r="C114" s="7" t="s">
        <v>192</v>
      </c>
      <c r="D114" s="12">
        <v>2227446</v>
      </c>
      <c r="E114" s="12">
        <v>2226883.91</v>
      </c>
      <c r="F114" s="12">
        <f ca="1" t="shared" si="3"/>
        <v>99.9747652692815</v>
      </c>
      <c r="G114" s="9"/>
    </row>
    <row r="115" spans="1:7" ht="38.25" outlineLevel="2">
      <c r="A115" s="34">
        <v>105</v>
      </c>
      <c r="B115" s="29" t="s">
        <v>193</v>
      </c>
      <c r="C115" s="10" t="s">
        <v>194</v>
      </c>
      <c r="D115" s="11">
        <v>2227446</v>
      </c>
      <c r="E115" s="11">
        <v>2226883.91</v>
      </c>
      <c r="F115" s="11">
        <f ca="1" t="shared" si="3"/>
        <v>99.9747652692815</v>
      </c>
      <c r="G115" s="4"/>
    </row>
    <row r="116" spans="1:7" s="20" customFormat="1" ht="38.25" outlineLevel="1">
      <c r="A116" s="34">
        <v>106</v>
      </c>
      <c r="B116" s="28" t="s">
        <v>195</v>
      </c>
      <c r="C116" s="7" t="s">
        <v>196</v>
      </c>
      <c r="D116" s="12">
        <v>8910000</v>
      </c>
      <c r="E116" s="12">
        <v>1894520</v>
      </c>
      <c r="F116" s="12">
        <f ca="1" t="shared" si="3"/>
        <v>21.262850729517396</v>
      </c>
      <c r="G116" s="9"/>
    </row>
    <row r="117" spans="1:7" ht="25.5" outlineLevel="2">
      <c r="A117" s="34">
        <v>107</v>
      </c>
      <c r="B117" s="29" t="s">
        <v>197</v>
      </c>
      <c r="C117" s="10" t="s">
        <v>198</v>
      </c>
      <c r="D117" s="11">
        <v>790000</v>
      </c>
      <c r="E117" s="11">
        <v>0</v>
      </c>
      <c r="F117" s="11">
        <f ca="1" t="shared" si="3"/>
        <v>0</v>
      </c>
      <c r="G117" s="4"/>
    </row>
    <row r="118" spans="1:7" ht="38.25" outlineLevel="2">
      <c r="A118" s="34">
        <v>108</v>
      </c>
      <c r="B118" s="29" t="s">
        <v>23</v>
      </c>
      <c r="C118" s="10" t="s">
        <v>199</v>
      </c>
      <c r="D118" s="11">
        <v>8120000</v>
      </c>
      <c r="E118" s="11">
        <v>1894520</v>
      </c>
      <c r="F118" s="11">
        <f ca="1" t="shared" si="3"/>
        <v>23.33152709359606</v>
      </c>
      <c r="G118" s="4"/>
    </row>
    <row r="119" spans="1:7" s="20" customFormat="1" ht="51" outlineLevel="1">
      <c r="A119" s="34">
        <v>109</v>
      </c>
      <c r="B119" s="28" t="s">
        <v>200</v>
      </c>
      <c r="C119" s="7" t="s">
        <v>201</v>
      </c>
      <c r="D119" s="12">
        <v>703474</v>
      </c>
      <c r="E119" s="12">
        <v>656976.15</v>
      </c>
      <c r="F119" s="12">
        <f ca="1" t="shared" si="3"/>
        <v>93.39025322897506</v>
      </c>
      <c r="G119" s="9"/>
    </row>
    <row r="120" spans="1:7" ht="38.25" outlineLevel="2">
      <c r="A120" s="34">
        <v>110</v>
      </c>
      <c r="B120" s="29" t="s">
        <v>202</v>
      </c>
      <c r="C120" s="10" t="s">
        <v>203</v>
      </c>
      <c r="D120" s="11">
        <v>703474</v>
      </c>
      <c r="E120" s="11">
        <v>656976.15</v>
      </c>
      <c r="F120" s="11">
        <f ca="1" t="shared" si="3"/>
        <v>93.39025322897506</v>
      </c>
      <c r="G120" s="4"/>
    </row>
    <row r="121" spans="1:7" s="20" customFormat="1" ht="51">
      <c r="A121" s="34">
        <v>111</v>
      </c>
      <c r="B121" s="28" t="s">
        <v>204</v>
      </c>
      <c r="C121" s="7" t="s">
        <v>205</v>
      </c>
      <c r="D121" s="8">
        <v>19058567.93</v>
      </c>
      <c r="E121" s="8">
        <v>18583143.81</v>
      </c>
      <c r="F121" s="8">
        <f ca="1" t="shared" si="3"/>
        <v>97.50545727388237</v>
      </c>
      <c r="G121" s="9"/>
    </row>
    <row r="122" spans="1:7" ht="76.5" outlineLevel="2">
      <c r="A122" s="34">
        <v>112</v>
      </c>
      <c r="B122" s="29" t="s">
        <v>206</v>
      </c>
      <c r="C122" s="10" t="s">
        <v>207</v>
      </c>
      <c r="D122" s="11">
        <v>11168136.59</v>
      </c>
      <c r="E122" s="11">
        <v>10841044.67</v>
      </c>
      <c r="F122" s="11">
        <f ca="1" t="shared" si="3"/>
        <v>97.07120415868768</v>
      </c>
      <c r="G122" s="4"/>
    </row>
    <row r="123" spans="1:7" ht="25.5" outlineLevel="2">
      <c r="A123" s="34">
        <v>113</v>
      </c>
      <c r="B123" s="29" t="s">
        <v>208</v>
      </c>
      <c r="C123" s="10" t="s">
        <v>209</v>
      </c>
      <c r="D123" s="11">
        <v>1295038.83</v>
      </c>
      <c r="E123" s="11">
        <v>1291909.63</v>
      </c>
      <c r="F123" s="11">
        <f ca="1" t="shared" si="3"/>
        <v>99.7583701795258</v>
      </c>
      <c r="G123" s="4"/>
    </row>
    <row r="124" spans="1:7" ht="51" outlineLevel="2">
      <c r="A124" s="34">
        <v>114</v>
      </c>
      <c r="B124" s="29" t="s">
        <v>210</v>
      </c>
      <c r="C124" s="10" t="s">
        <v>211</v>
      </c>
      <c r="D124" s="11">
        <v>6595392.51</v>
      </c>
      <c r="E124" s="11">
        <v>6450189.51</v>
      </c>
      <c r="F124" s="11">
        <f ca="1" t="shared" si="3"/>
        <v>97.79841761078144</v>
      </c>
      <c r="G124" s="4"/>
    </row>
    <row r="125" spans="1:7" s="20" customFormat="1" ht="38.25">
      <c r="A125" s="34">
        <v>115</v>
      </c>
      <c r="B125" s="28" t="s">
        <v>212</v>
      </c>
      <c r="C125" s="7" t="s">
        <v>213</v>
      </c>
      <c r="D125" s="8">
        <v>100000</v>
      </c>
      <c r="E125" s="8">
        <v>100000</v>
      </c>
      <c r="F125" s="8">
        <f ca="1" t="shared" si="3"/>
        <v>100</v>
      </c>
      <c r="G125" s="9"/>
    </row>
    <row r="126" spans="1:7" ht="25.5" outlineLevel="2">
      <c r="A126" s="34">
        <v>116</v>
      </c>
      <c r="B126" s="29" t="s">
        <v>214</v>
      </c>
      <c r="C126" s="10" t="s">
        <v>215</v>
      </c>
      <c r="D126" s="11">
        <v>100000</v>
      </c>
      <c r="E126" s="11">
        <v>100000</v>
      </c>
      <c r="F126" s="11">
        <f ca="1" t="shared" si="4" ref="F126:F150">INDIRECT("R[0]C[-1]",FALSE)*100/INDIRECT("R[0]C[-2]",FALSE)</f>
        <v>100</v>
      </c>
      <c r="G126" s="4"/>
    </row>
    <row r="127" spans="1:7" s="20" customFormat="1" ht="38.25">
      <c r="A127" s="34">
        <v>117</v>
      </c>
      <c r="B127" s="28" t="s">
        <v>216</v>
      </c>
      <c r="C127" s="7" t="s">
        <v>217</v>
      </c>
      <c r="D127" s="8">
        <v>1303900</v>
      </c>
      <c r="E127" s="8">
        <v>916440.56</v>
      </c>
      <c r="F127" s="8">
        <f ca="1" t="shared" si="4"/>
        <v>70.28457397039651</v>
      </c>
      <c r="G127" s="9"/>
    </row>
    <row r="128" spans="1:7" ht="25.5" outlineLevel="2">
      <c r="A128" s="34">
        <v>118</v>
      </c>
      <c r="B128" s="29" t="s">
        <v>218</v>
      </c>
      <c r="C128" s="10" t="s">
        <v>219</v>
      </c>
      <c r="D128" s="11">
        <v>1303900</v>
      </c>
      <c r="E128" s="11">
        <v>916440.56</v>
      </c>
      <c r="F128" s="11">
        <f ca="1" t="shared" si="4"/>
        <v>70.28457397039651</v>
      </c>
      <c r="G128" s="4"/>
    </row>
    <row r="129" spans="1:7" s="20" customFormat="1" ht="25.5">
      <c r="A129" s="34">
        <v>119</v>
      </c>
      <c r="B129" s="28" t="s">
        <v>220</v>
      </c>
      <c r="C129" s="7" t="s">
        <v>221</v>
      </c>
      <c r="D129" s="8">
        <v>570980</v>
      </c>
      <c r="E129" s="8">
        <v>539595.63</v>
      </c>
      <c r="F129" s="8">
        <f ca="1" t="shared" si="4"/>
        <v>94.5034204350415</v>
      </c>
      <c r="G129" s="9"/>
    </row>
    <row r="130" spans="1:7" ht="38.25" outlineLevel="2">
      <c r="A130" s="34">
        <v>120</v>
      </c>
      <c r="B130" s="29" t="s">
        <v>222</v>
      </c>
      <c r="C130" s="10" t="s">
        <v>223</v>
      </c>
      <c r="D130" s="11">
        <v>524980</v>
      </c>
      <c r="E130" s="11">
        <v>493595.63</v>
      </c>
      <c r="F130" s="11">
        <f ca="1" t="shared" si="4"/>
        <v>94.02179702083889</v>
      </c>
      <c r="G130" s="4"/>
    </row>
    <row r="131" spans="1:7" ht="63.75" outlineLevel="2">
      <c r="A131" s="34">
        <v>121</v>
      </c>
      <c r="B131" s="29" t="s">
        <v>224</v>
      </c>
      <c r="C131" s="10" t="s">
        <v>225</v>
      </c>
      <c r="D131" s="11">
        <v>46000</v>
      </c>
      <c r="E131" s="11">
        <v>46000</v>
      </c>
      <c r="F131" s="11">
        <f ca="1" t="shared" si="4"/>
        <v>100</v>
      </c>
      <c r="G131" s="4"/>
    </row>
    <row r="132" spans="1:7" s="20" customFormat="1" ht="38.25">
      <c r="A132" s="34">
        <v>122</v>
      </c>
      <c r="B132" s="28" t="s">
        <v>226</v>
      </c>
      <c r="C132" s="7" t="s">
        <v>227</v>
      </c>
      <c r="D132" s="8">
        <v>25993617.95</v>
      </c>
      <c r="E132" s="8">
        <v>5413144.57</v>
      </c>
      <c r="F132" s="8">
        <f ca="1" t="shared" si="4"/>
        <v>20.82489855937888</v>
      </c>
      <c r="G132" s="9"/>
    </row>
    <row r="133" spans="1:7" ht="12.75" outlineLevel="2">
      <c r="A133" s="34">
        <v>123</v>
      </c>
      <c r="B133" s="29" t="s">
        <v>228</v>
      </c>
      <c r="C133" s="10" t="s">
        <v>229</v>
      </c>
      <c r="D133" s="11">
        <v>4497144.57</v>
      </c>
      <c r="E133" s="11">
        <v>4497144.57</v>
      </c>
      <c r="F133" s="11">
        <f ca="1" t="shared" si="4"/>
        <v>100</v>
      </c>
      <c r="G133" s="4"/>
    </row>
    <row r="134" spans="1:7" ht="63.75" outlineLevel="2">
      <c r="A134" s="34">
        <v>124</v>
      </c>
      <c r="B134" s="29" t="s">
        <v>13</v>
      </c>
      <c r="C134" s="10" t="s">
        <v>230</v>
      </c>
      <c r="D134" s="11">
        <v>20580473.38</v>
      </c>
      <c r="E134" s="11">
        <v>0</v>
      </c>
      <c r="F134" s="11">
        <f ca="1" t="shared" si="4"/>
        <v>0</v>
      </c>
      <c r="G134" s="4"/>
    </row>
    <row r="135" spans="1:7" ht="25.5" outlineLevel="2">
      <c r="A135" s="34">
        <v>125</v>
      </c>
      <c r="B135" s="29" t="s">
        <v>231</v>
      </c>
      <c r="C135" s="10" t="s">
        <v>232</v>
      </c>
      <c r="D135" s="11">
        <v>916000</v>
      </c>
      <c r="E135" s="11">
        <v>916000</v>
      </c>
      <c r="F135" s="11">
        <f ca="1" t="shared" si="4"/>
        <v>100</v>
      </c>
      <c r="G135" s="4"/>
    </row>
    <row r="136" spans="1:7" s="20" customFormat="1" ht="63.75">
      <c r="A136" s="34">
        <v>126</v>
      </c>
      <c r="B136" s="28" t="s">
        <v>233</v>
      </c>
      <c r="C136" s="7" t="s">
        <v>234</v>
      </c>
      <c r="D136" s="8">
        <v>2050000</v>
      </c>
      <c r="E136" s="8">
        <v>769591.31</v>
      </c>
      <c r="F136" s="8">
        <f ca="1" t="shared" si="4"/>
        <v>37.54103951219512</v>
      </c>
      <c r="G136" s="9"/>
    </row>
    <row r="137" spans="1:7" ht="51" outlineLevel="2">
      <c r="A137" s="34">
        <v>127</v>
      </c>
      <c r="B137" s="29" t="s">
        <v>235</v>
      </c>
      <c r="C137" s="10" t="s">
        <v>236</v>
      </c>
      <c r="D137" s="11">
        <v>2050000</v>
      </c>
      <c r="E137" s="11">
        <v>769591.31</v>
      </c>
      <c r="F137" s="11">
        <f ca="1" t="shared" si="4"/>
        <v>37.54103951219512</v>
      </c>
      <c r="G137" s="4"/>
    </row>
    <row r="138" spans="1:7" s="20" customFormat="1" ht="38.25">
      <c r="A138" s="34">
        <v>128</v>
      </c>
      <c r="B138" s="28" t="s">
        <v>237</v>
      </c>
      <c r="C138" s="7" t="s">
        <v>238</v>
      </c>
      <c r="D138" s="8">
        <v>6009948.75</v>
      </c>
      <c r="E138" s="8">
        <v>5355800.92</v>
      </c>
      <c r="F138" s="8">
        <f ca="1" t="shared" si="4"/>
        <v>89.1155838891305</v>
      </c>
      <c r="G138" s="9"/>
    </row>
    <row r="139" spans="1:7" ht="25.5" outlineLevel="2">
      <c r="A139" s="34">
        <v>129</v>
      </c>
      <c r="B139" s="29" t="s">
        <v>239</v>
      </c>
      <c r="C139" s="10" t="s">
        <v>240</v>
      </c>
      <c r="D139" s="11">
        <v>4942168.81</v>
      </c>
      <c r="E139" s="11">
        <v>4908196.03</v>
      </c>
      <c r="F139" s="11">
        <f ca="1" t="shared" si="4"/>
        <v>99.31259369507454</v>
      </c>
      <c r="G139" s="4"/>
    </row>
    <row r="140" spans="1:7" ht="38.25" outlineLevel="2">
      <c r="A140" s="34">
        <v>130</v>
      </c>
      <c r="B140" s="29" t="s">
        <v>23</v>
      </c>
      <c r="C140" s="10" t="s">
        <v>241</v>
      </c>
      <c r="D140" s="11">
        <v>313279.94</v>
      </c>
      <c r="E140" s="11">
        <v>0</v>
      </c>
      <c r="F140" s="11">
        <f ca="1" t="shared" si="4"/>
        <v>0</v>
      </c>
      <c r="G140" s="4"/>
    </row>
    <row r="141" spans="1:7" ht="25.5" outlineLevel="2">
      <c r="A141" s="34">
        <v>131</v>
      </c>
      <c r="B141" s="29" t="s">
        <v>242</v>
      </c>
      <c r="C141" s="10" t="s">
        <v>243</v>
      </c>
      <c r="D141" s="11">
        <v>754500</v>
      </c>
      <c r="E141" s="11">
        <v>447604.89</v>
      </c>
      <c r="F141" s="11">
        <f ca="1" t="shared" si="4"/>
        <v>59.32470377733598</v>
      </c>
      <c r="G141" s="4"/>
    </row>
    <row r="142" spans="1:7" s="20" customFormat="1" ht="39" customHeight="1">
      <c r="A142" s="34">
        <v>132</v>
      </c>
      <c r="B142" s="28" t="s">
        <v>244</v>
      </c>
      <c r="C142" s="7" t="s">
        <v>245</v>
      </c>
      <c r="D142" s="8">
        <v>1505520</v>
      </c>
      <c r="E142" s="8">
        <v>1497047.95</v>
      </c>
      <c r="F142" s="8">
        <f ca="1" t="shared" si="4"/>
        <v>99.43726752218502</v>
      </c>
      <c r="G142" s="9"/>
    </row>
    <row r="143" spans="1:7" s="20" customFormat="1" ht="38.25" outlineLevel="1">
      <c r="A143" s="34">
        <v>133</v>
      </c>
      <c r="B143" s="28" t="s">
        <v>246</v>
      </c>
      <c r="C143" s="7" t="s">
        <v>247</v>
      </c>
      <c r="D143" s="12">
        <v>175100</v>
      </c>
      <c r="E143" s="12">
        <v>172416</v>
      </c>
      <c r="F143" s="12">
        <f ca="1" t="shared" si="4"/>
        <v>98.46716162193033</v>
      </c>
      <c r="G143" s="9"/>
    </row>
    <row r="144" spans="1:7" ht="12.75" outlineLevel="2">
      <c r="A144" s="34">
        <v>134</v>
      </c>
      <c r="B144" s="29" t="s">
        <v>248</v>
      </c>
      <c r="C144" s="10" t="s">
        <v>249</v>
      </c>
      <c r="D144" s="11">
        <v>175100</v>
      </c>
      <c r="E144" s="11">
        <v>172416</v>
      </c>
      <c r="F144" s="11">
        <f ca="1" t="shared" si="4"/>
        <v>98.46716162193033</v>
      </c>
      <c r="G144" s="4"/>
    </row>
    <row r="145" spans="1:7" s="20" customFormat="1" ht="25.5" outlineLevel="1">
      <c r="A145" s="34">
        <v>135</v>
      </c>
      <c r="B145" s="28" t="s">
        <v>250</v>
      </c>
      <c r="C145" s="7" t="s">
        <v>251</v>
      </c>
      <c r="D145" s="12">
        <v>1330420</v>
      </c>
      <c r="E145" s="12">
        <v>1324631.95</v>
      </c>
      <c r="F145" s="12">
        <f ca="1" t="shared" si="4"/>
        <v>99.56494565625893</v>
      </c>
      <c r="G145" s="9"/>
    </row>
    <row r="146" spans="1:7" ht="38.25" outlineLevel="2">
      <c r="A146" s="34">
        <v>136</v>
      </c>
      <c r="B146" s="29" t="s">
        <v>252</v>
      </c>
      <c r="C146" s="10" t="s">
        <v>253</v>
      </c>
      <c r="D146" s="11">
        <v>1330420</v>
      </c>
      <c r="E146" s="11">
        <v>1324631.95</v>
      </c>
      <c r="F146" s="11">
        <f ca="1" t="shared" si="4"/>
        <v>99.56494565625893</v>
      </c>
      <c r="G146" s="4"/>
    </row>
    <row r="147" spans="1:7" s="20" customFormat="1" ht="38.25">
      <c r="A147" s="34">
        <v>137</v>
      </c>
      <c r="B147" s="28" t="s">
        <v>254</v>
      </c>
      <c r="C147" s="7" t="s">
        <v>255</v>
      </c>
      <c r="D147" s="8">
        <v>40641400.55</v>
      </c>
      <c r="E147" s="8">
        <v>6527494.18</v>
      </c>
      <c r="F147" s="8">
        <f ca="1" t="shared" si="4"/>
        <v>16.06119398363106</v>
      </c>
      <c r="G147" s="9"/>
    </row>
    <row r="148" spans="1:7" ht="25.5" outlineLevel="2">
      <c r="A148" s="34">
        <v>138</v>
      </c>
      <c r="B148" s="29" t="s">
        <v>256</v>
      </c>
      <c r="C148" s="10" t="s">
        <v>257</v>
      </c>
      <c r="D148" s="11">
        <v>3641400.55</v>
      </c>
      <c r="E148" s="11">
        <v>3207740.01</v>
      </c>
      <c r="F148" s="11">
        <f ca="1" t="shared" si="4"/>
        <v>88.09083115011887</v>
      </c>
      <c r="G148" s="4"/>
    </row>
    <row r="149" spans="1:7" ht="38.25" outlineLevel="2">
      <c r="A149" s="34">
        <v>139</v>
      </c>
      <c r="B149" s="29" t="s">
        <v>23</v>
      </c>
      <c r="C149" s="10" t="s">
        <v>258</v>
      </c>
      <c r="D149" s="11">
        <v>37000000</v>
      </c>
      <c r="E149" s="11">
        <v>3319754.17</v>
      </c>
      <c r="F149" s="11">
        <f ca="1" t="shared" si="4"/>
        <v>8.972308567567568</v>
      </c>
      <c r="G149" s="4"/>
    </row>
    <row r="150" spans="1:7" s="20" customFormat="1" ht="38.25">
      <c r="A150" s="34">
        <v>140</v>
      </c>
      <c r="B150" s="28" t="s">
        <v>259</v>
      </c>
      <c r="C150" s="7" t="s">
        <v>260</v>
      </c>
      <c r="D150" s="8">
        <v>20000</v>
      </c>
      <c r="E150" s="8">
        <v>14260</v>
      </c>
      <c r="F150" s="8">
        <f ca="1" t="shared" si="4"/>
        <v>71.3</v>
      </c>
      <c r="G150" s="9"/>
    </row>
    <row r="151" spans="1:7" ht="38.25" outlineLevel="2">
      <c r="A151" s="34">
        <v>141</v>
      </c>
      <c r="B151" s="29" t="s">
        <v>261</v>
      </c>
      <c r="C151" s="10" t="s">
        <v>262</v>
      </c>
      <c r="D151" s="11">
        <v>20000</v>
      </c>
      <c r="E151" s="11">
        <v>14260</v>
      </c>
      <c r="F151" s="11">
        <f ca="1" t="shared" si="5" ref="F151:F163">INDIRECT("R[0]C[-1]",FALSE)*100/INDIRECT("R[0]C[-2]",FALSE)</f>
        <v>71.3</v>
      </c>
      <c r="G151" s="4"/>
    </row>
    <row r="152" spans="1:7" s="20" customFormat="1" ht="38.25">
      <c r="A152" s="34">
        <v>142</v>
      </c>
      <c r="B152" s="28" t="s">
        <v>263</v>
      </c>
      <c r="C152" s="7" t="s">
        <v>264</v>
      </c>
      <c r="D152" s="8">
        <v>1500000</v>
      </c>
      <c r="E152" s="8">
        <v>1500000</v>
      </c>
      <c r="F152" s="8">
        <f ca="1" t="shared" si="5"/>
        <v>100</v>
      </c>
      <c r="G152" s="9"/>
    </row>
    <row r="153" spans="1:7" ht="63.75" outlineLevel="2">
      <c r="A153" s="34">
        <v>143</v>
      </c>
      <c r="B153" s="29" t="s">
        <v>13</v>
      </c>
      <c r="C153" s="10" t="s">
        <v>265</v>
      </c>
      <c r="D153" s="11">
        <v>1500000</v>
      </c>
      <c r="E153" s="11">
        <v>1500000</v>
      </c>
      <c r="F153" s="11">
        <f ca="1" t="shared" si="5"/>
        <v>100</v>
      </c>
      <c r="G153" s="4"/>
    </row>
    <row r="154" spans="1:7" s="20" customFormat="1" ht="38.25">
      <c r="A154" s="34">
        <v>144</v>
      </c>
      <c r="B154" s="28" t="s">
        <v>266</v>
      </c>
      <c r="C154" s="7" t="s">
        <v>267</v>
      </c>
      <c r="D154" s="8">
        <v>54204791.75</v>
      </c>
      <c r="E154" s="8">
        <v>51813369.91</v>
      </c>
      <c r="F154" s="8">
        <f ca="1" t="shared" si="5"/>
        <v>95.58817262682317</v>
      </c>
      <c r="G154" s="9"/>
    </row>
    <row r="155" spans="1:7" ht="38.25" outlineLevel="2">
      <c r="A155" s="34">
        <v>145</v>
      </c>
      <c r="B155" s="29" t="s">
        <v>268</v>
      </c>
      <c r="C155" s="10" t="s">
        <v>269</v>
      </c>
      <c r="D155" s="11">
        <v>10925159.72</v>
      </c>
      <c r="E155" s="11">
        <v>10624072.32</v>
      </c>
      <c r="F155" s="11">
        <f ca="1" t="shared" si="5"/>
        <v>97.24409154907988</v>
      </c>
      <c r="G155" s="4"/>
    </row>
    <row r="156" spans="1:7" ht="63.75" outlineLevel="2">
      <c r="A156" s="34">
        <v>146</v>
      </c>
      <c r="B156" s="29" t="s">
        <v>13</v>
      </c>
      <c r="C156" s="10" t="s">
        <v>270</v>
      </c>
      <c r="D156" s="11">
        <v>2000000</v>
      </c>
      <c r="E156" s="11">
        <v>0</v>
      </c>
      <c r="F156" s="11">
        <f ca="1" t="shared" si="5"/>
        <v>0</v>
      </c>
      <c r="G156" s="4"/>
    </row>
    <row r="157" spans="1:7" ht="25.5" outlineLevel="2">
      <c r="A157" s="34">
        <v>147</v>
      </c>
      <c r="B157" s="29" t="s">
        <v>271</v>
      </c>
      <c r="C157" s="10" t="s">
        <v>272</v>
      </c>
      <c r="D157" s="11">
        <v>1397809.95</v>
      </c>
      <c r="E157" s="11">
        <v>1397809.95</v>
      </c>
      <c r="F157" s="11">
        <f ca="1" t="shared" si="5"/>
        <v>100</v>
      </c>
      <c r="G157" s="4"/>
    </row>
    <row r="158" spans="1:7" ht="25.5" outlineLevel="2">
      <c r="A158" s="34">
        <v>148</v>
      </c>
      <c r="B158" s="29" t="s">
        <v>271</v>
      </c>
      <c r="C158" s="10" t="s">
        <v>273</v>
      </c>
      <c r="D158" s="11">
        <v>12670600</v>
      </c>
      <c r="E158" s="11">
        <v>12580289.56</v>
      </c>
      <c r="F158" s="11">
        <f ca="1" t="shared" si="5"/>
        <v>99.28724417154673</v>
      </c>
      <c r="G158" s="4"/>
    </row>
    <row r="159" spans="1:7" ht="38.25" outlineLevel="2">
      <c r="A159" s="34">
        <v>149</v>
      </c>
      <c r="B159" s="29" t="s">
        <v>23</v>
      </c>
      <c r="C159" s="10" t="s">
        <v>274</v>
      </c>
      <c r="D159" s="11">
        <v>2510315.53</v>
      </c>
      <c r="E159" s="11">
        <v>2510315.53</v>
      </c>
      <c r="F159" s="11">
        <f ca="1" t="shared" si="5"/>
        <v>100</v>
      </c>
      <c r="G159" s="4"/>
    </row>
    <row r="160" spans="1:7" ht="38.25" outlineLevel="2">
      <c r="A160" s="34">
        <v>150</v>
      </c>
      <c r="B160" s="29" t="s">
        <v>275</v>
      </c>
      <c r="C160" s="10" t="s">
        <v>276</v>
      </c>
      <c r="D160" s="11">
        <v>24700906.55</v>
      </c>
      <c r="E160" s="11">
        <v>24700882.55</v>
      </c>
      <c r="F160" s="11">
        <f ca="1" t="shared" si="5"/>
        <v>99.9999028375742</v>
      </c>
      <c r="G160" s="4"/>
    </row>
    <row r="161" spans="1:7" s="20" customFormat="1" ht="38.25">
      <c r="A161" s="34">
        <v>151</v>
      </c>
      <c r="B161" s="28" t="s">
        <v>277</v>
      </c>
      <c r="C161" s="7" t="s">
        <v>278</v>
      </c>
      <c r="D161" s="8">
        <v>399000</v>
      </c>
      <c r="E161" s="8">
        <v>301987.1</v>
      </c>
      <c r="F161" s="8">
        <f ca="1" t="shared" si="5"/>
        <v>75.68598997493733</v>
      </c>
      <c r="G161" s="9"/>
    </row>
    <row r="162" spans="1:7" ht="12.75" outlineLevel="2">
      <c r="A162" s="34">
        <v>152</v>
      </c>
      <c r="B162" s="29" t="s">
        <v>279</v>
      </c>
      <c r="C162" s="10" t="s">
        <v>280</v>
      </c>
      <c r="D162" s="11">
        <v>399000</v>
      </c>
      <c r="E162" s="11">
        <v>301987.1</v>
      </c>
      <c r="F162" s="11">
        <f ca="1" t="shared" si="5"/>
        <v>75.68598997493733</v>
      </c>
      <c r="G162" s="4"/>
    </row>
    <row r="163" spans="1:8" ht="12.75">
      <c r="A163" s="34">
        <v>153</v>
      </c>
      <c r="B163" s="30" t="s">
        <v>281</v>
      </c>
      <c r="C163" s="13"/>
      <c r="D163" s="14">
        <v>1691214259.17</v>
      </c>
      <c r="E163" s="14">
        <v>1429848864.51</v>
      </c>
      <c r="F163" s="14">
        <f ca="1" t="shared" si="5"/>
        <v>84.54569589613851</v>
      </c>
      <c r="G163" s="4"/>
      <c r="H163" s="1"/>
    </row>
    <row r="164" spans="2:8" ht="12.75">
      <c r="B164" s="15"/>
      <c r="C164" s="16"/>
      <c r="D164" s="15"/>
      <c r="E164" s="15"/>
      <c r="F164" s="15"/>
      <c r="G164" s="1"/>
      <c r="H164" s="1"/>
    </row>
  </sheetData>
  <sheetProtection/>
  <mergeCells count="4">
    <mergeCell ref="B5:F5"/>
    <mergeCell ref="B7:F7"/>
    <mergeCell ref="B8:F8"/>
    <mergeCell ref="A6:F6"/>
  </mergeCells>
  <printOptions/>
  <pageMargins left="0.984251968503937" right="0.3937007874015748" top="0.7874015748031497" bottom="0.7874015748031497" header="0.3937007874015748" footer="0.3937007874015748"/>
  <pageSetup fitToHeight="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userue</cp:lastModifiedBy>
  <cp:lastPrinted>2020-07-31T08:06:51Z</cp:lastPrinted>
  <dcterms:created xsi:type="dcterms:W3CDTF">2020-02-11T10:19:41Z</dcterms:created>
  <dcterms:modified xsi:type="dcterms:W3CDTF">2020-08-28T06:32:22Z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группировку(5).xlsx</vt:lpwstr>
  </property>
  <property fmtid="{D5CDD505-2E9C-101B-9397-08002B2CF9AE}" pid="3" name="Название отчета">
    <vt:lpwstr>Кварт. отчет (менять и. показат. и группировку(5).xlsx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19.2.2804.20987277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bud2019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используется</vt:lpwstr>
  </property>
</Properties>
</file>