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4340" windowHeight="1008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'v1bvyumsqh02d2hwuje5xik5uk'!$O$20:$R$20</definedName>
    <definedName name="eaho2ejrtdbq5dbiou1fruoidk">'v1bvyumsqh02d2hwuje5xik5uk'!$B$15</definedName>
    <definedName name="frupzostrx2engzlq5coj1izgc">'v1bvyumsqh02d2hwuje5xik5uk'!$C$21:$C$186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'v1bvyumsqh02d2hwuje5xik5uk'!$N$21:$N$186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'Лист1'!$9:$9</definedName>
  </definedNames>
  <calcPr fullCalcOnLoad="1"/>
</workbook>
</file>

<file path=xl/comments2.xml><?xml version="1.0" encoding="utf-8"?>
<comments xmlns="http://schemas.openxmlformats.org/spreadsheetml/2006/main">
  <authors>
    <author>админ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<sst xmlns="http://schemas.openxmlformats.org/spreadsheetml/2006/main" count="2228" uniqueCount="805">
  <si>
    <t>Расходы на выплаты персоналу государственных (муниципальных) органов</t>
  </si>
  <si>
    <t>ZSU</t>
  </si>
  <si>
    <t>ZY</t>
  </si>
  <si>
    <t>5</t>
  </si>
  <si>
    <t>9992003</t>
  </si>
  <si>
    <t>ZSY</t>
  </si>
  <si>
    <t>6</t>
  </si>
  <si>
    <t>240</t>
  </si>
  <si>
    <t>Иные закупки товаров, работ и услуг для государственных (муниципальных) нужд</t>
  </si>
  <si>
    <t>YZ</t>
  </si>
  <si>
    <t>7</t>
  </si>
  <si>
    <t>0113</t>
  </si>
  <si>
    <t>Другие общегосударственные вопросы</t>
  </si>
  <si>
    <t>1010E</t>
  </si>
  <si>
    <t>8</t>
  </si>
  <si>
    <t>9</t>
  </si>
  <si>
    <t>9992093</t>
  </si>
  <si>
    <t>110</t>
  </si>
  <si>
    <t>Расходы на выплаты персоналу казенных учреждений</t>
  </si>
  <si>
    <t>ZSN</t>
  </si>
  <si>
    <t>ZZ</t>
  </si>
  <si>
    <t>10</t>
  </si>
  <si>
    <t>11</t>
  </si>
  <si>
    <t>9992094</t>
  </si>
  <si>
    <t>12</t>
  </si>
  <si>
    <t>13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</si>
  <si>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</si>
  <si>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</si>
  <si>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10309</t>
  </si>
  <si>
    <t>14</t>
  </si>
  <si>
    <t>0812110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</si>
  <si>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</si>
  <si>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здоровья.  Расходы на выплаты персоналу казенных учреждений</t>
  </si>
  <si>
    <t>ZVZZZZV</t>
  </si>
  <si>
    <t>15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</si>
  <si>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здоровья.  Иные закупки товаров, работ и услуг для государственных (муниципальных) нужд</t>
  </si>
  <si>
    <t>16</t>
  </si>
  <si>
    <t>0812990</t>
  </si>
  <si>
    <t>ZVZZZZX</t>
  </si>
  <si>
    <t>17</t>
  </si>
  <si>
    <t>18</t>
  </si>
  <si>
    <t>0310</t>
  </si>
  <si>
    <t>Обеспечение пожарной безопасности</t>
  </si>
  <si>
    <t>1030A</t>
  </si>
  <si>
    <t>19</t>
  </si>
  <si>
    <t>0812120</t>
  </si>
  <si>
    <t>Обеспечение первичных мер пожарной безопасности</t>
  </si>
  <si>
    <t>Обеспечение первичных мер пожарной безопасности.  Иные закупки товаров, работ и услуг для государственных (муниципальных) нужд</t>
  </si>
  <si>
    <t>ZVZZZZW</t>
  </si>
  <si>
    <t>20</t>
  </si>
  <si>
    <t>0812130</t>
  </si>
  <si>
    <t>Создание условий для создания и организации деятельности добровольной пожарной охраны</t>
  </si>
  <si>
    <t>Создание условий для создания и организации деятельности добровольной пожарной охраны.  Иные закупки товаров, работ и услуг для государственных (муниципальных) нужд</t>
  </si>
  <si>
    <t>ZVZZZZZ</t>
  </si>
  <si>
    <t>21</t>
  </si>
  <si>
    <t>0812140</t>
  </si>
  <si>
    <t>Профилактика терроризма</t>
  </si>
  <si>
    <t>Профилактика терроризма.  Иные закупки товаров, работ и услуг для государственных (муниципальных) нужд</t>
  </si>
  <si>
    <t>ZVZZZZY</t>
  </si>
  <si>
    <t>22</t>
  </si>
  <si>
    <t>0405</t>
  </si>
  <si>
    <t>Сельское хозяйство и рыболовство</t>
  </si>
  <si>
    <t>10405</t>
  </si>
  <si>
    <t>23</t>
  </si>
  <si>
    <t>9992293</t>
  </si>
  <si>
    <t>Содействие в развитии  малых форм хозяйствования в АПК</t>
  </si>
  <si>
    <t>810</t>
  </si>
  <si>
    <t>Субсидии юридическим лицам (кроме некоммерческих организаций), индивидуальным предпринимателям и физическим лицам</t>
  </si>
  <si>
    <t>Содействие в развитии  малых форм хозяйствования в АПК.  Субсидии юридическим лицам (кроме некоммерческих организаций), индивидуальным предпринимателям и физическим лицам</t>
  </si>
  <si>
    <t>ZSF</t>
  </si>
  <si>
    <t>SZ</t>
  </si>
  <si>
    <t>24</t>
  </si>
  <si>
    <t>0407</t>
  </si>
  <si>
    <t>Лесное хозяйство</t>
  </si>
  <si>
    <t>10407</t>
  </si>
  <si>
    <t>25</t>
  </si>
  <si>
    <t>9992291</t>
  </si>
  <si>
    <t>Экология и природные ресурсы</t>
  </si>
  <si>
    <t>Экология и природные ресурсы.  Иные закупки товаров, работ и услуг для государственных (муниципальных) нужд</t>
  </si>
  <si>
    <t>ZSJ</t>
  </si>
  <si>
    <t>26</t>
  </si>
  <si>
    <t>0408</t>
  </si>
  <si>
    <t>Транспорт</t>
  </si>
  <si>
    <t>10408</t>
  </si>
  <si>
    <t>27</t>
  </si>
  <si>
    <t>9992303</t>
  </si>
  <si>
    <t>Транспортное обслуживание</t>
  </si>
  <si>
    <t>Транспортное обслуживание.  Субсидии юридическим лицам (кроме некоммерческих организаций), индивидуальным предпринимателям и физическим лицам</t>
  </si>
  <si>
    <t>ZSL</t>
  </si>
  <si>
    <t>28</t>
  </si>
  <si>
    <t>0409</t>
  </si>
  <si>
    <t>Дорожное хозяйство (дорожные фонды)</t>
  </si>
  <si>
    <t>10409</t>
  </si>
  <si>
    <t>29</t>
  </si>
  <si>
    <t>0502510</t>
  </si>
  <si>
    <t>Капитальный и текущий ремонт дорог</t>
  </si>
  <si>
    <t>Капитальный и текущий ремонт дорог.  Иные закупки товаров, работ и услуг для государственных (муниципальных) нужд</t>
  </si>
  <si>
    <t>ZTZ</t>
  </si>
  <si>
    <t>30</t>
  </si>
  <si>
    <t>0502520</t>
  </si>
  <si>
    <t>Содержание автомобильных дорог</t>
  </si>
  <si>
    <t>Содержание автомобильных дорог.  Иные закупки товаров, работ и услуг для государственных (муниципальных) нужд</t>
  </si>
  <si>
    <t>ZTY</t>
  </si>
  <si>
    <t>31</t>
  </si>
  <si>
    <t>0832170</t>
  </si>
  <si>
    <t>Безопасность дорожного движения</t>
  </si>
  <si>
    <t>Безопасность дорожного движения.  Иные закупки товаров, работ и услуг для государственных (муниципальных) нужд</t>
  </si>
  <si>
    <t>ZVXZZZZ</t>
  </si>
  <si>
    <t>32</t>
  </si>
  <si>
    <t>0410</t>
  </si>
  <si>
    <t>Связь и информатика</t>
  </si>
  <si>
    <t>1040A</t>
  </si>
  <si>
    <t>33</t>
  </si>
  <si>
    <t>9992095</t>
  </si>
  <si>
    <t>ZSI</t>
  </si>
  <si>
    <t>34</t>
  </si>
  <si>
    <t>0412</t>
  </si>
  <si>
    <t>Другие вопросы в области национальной экономики</t>
  </si>
  <si>
    <t>1040C</t>
  </si>
  <si>
    <t>35</t>
  </si>
  <si>
    <t>9992102</t>
  </si>
  <si>
    <t>Осуществление мероприятий  по оформлению права собственности на автомобильные дороги местного значения</t>
  </si>
  <si>
    <t>Осуществление мероприятий  по оформлению права собственности на автомобильные дороги местного значения.  Иные закупки товаров, работ и услуг для государственных (муниципальных) нужд</t>
  </si>
  <si>
    <t>ZSD</t>
  </si>
  <si>
    <t>36</t>
  </si>
  <si>
    <t>37</t>
  </si>
  <si>
    <t>38</t>
  </si>
  <si>
    <t>0501</t>
  </si>
  <si>
    <t>Жилищное хозяйство</t>
  </si>
  <si>
    <t>10501</t>
  </si>
  <si>
    <t>39</t>
  </si>
  <si>
    <t>40</t>
  </si>
  <si>
    <t>0502</t>
  </si>
  <si>
    <t>Коммунальное хозяйство</t>
  </si>
  <si>
    <t>10502</t>
  </si>
  <si>
    <t>41</t>
  </si>
  <si>
    <t>0422560</t>
  </si>
  <si>
    <t>Газификация сельской территории городского округа Заречный</t>
  </si>
  <si>
    <t>Газификация сельской территории городского округа Заречный.  Иные закупки товаров, работ и услуг для государственных (муниципальных) нужд</t>
  </si>
  <si>
    <t>ZUYZZZZ</t>
  </si>
  <si>
    <t>42</t>
  </si>
  <si>
    <t>0503</t>
  </si>
  <si>
    <t>Благоустройство</t>
  </si>
  <si>
    <t>10503</t>
  </si>
  <si>
    <t>43</t>
  </si>
  <si>
    <t>0432570</t>
  </si>
  <si>
    <t>Организация уличного освещения</t>
  </si>
  <si>
    <t>Организация уличного освещения.  Иные закупки товаров, работ и услуг для государственных (муниципальных) нужд</t>
  </si>
  <si>
    <t>ZUXZZZZ</t>
  </si>
  <si>
    <t>44</t>
  </si>
  <si>
    <t>0432580</t>
  </si>
  <si>
    <t>ZUXZZZY</t>
  </si>
  <si>
    <t>45</t>
  </si>
  <si>
    <t>0432590</t>
  </si>
  <si>
    <t>Озеленение</t>
  </si>
  <si>
    <t>Озеленение.  Иные закупки товаров, работ и услуг для государственных (муниципальных) нужд</t>
  </si>
  <si>
    <t>ZUXZZZX</t>
  </si>
  <si>
    <t>46</t>
  </si>
  <si>
    <t>0432610</t>
  </si>
  <si>
    <t>Организация и содержание мест захоронения</t>
  </si>
  <si>
    <t>Организация и содержание мест захоронения.  Иные закупки товаров, работ и услуг для государственных (муниципальных) нужд</t>
  </si>
  <si>
    <t>ZUXZZZW</t>
  </si>
  <si>
    <t>47</t>
  </si>
  <si>
    <t>0432620</t>
  </si>
  <si>
    <t>Прочие мероприятия по благоустройству</t>
  </si>
  <si>
    <t>Прочие мероприятия по благоустройству.  Иные закупки товаров, работ и услуг для государственных (муниципальных) нужд</t>
  </si>
  <si>
    <t>ZUXZZZV</t>
  </si>
  <si>
    <t>48</t>
  </si>
  <si>
    <t>0505</t>
  </si>
  <si>
    <t>Другие вопросы в области жилищно-коммунального хозяйства</t>
  </si>
  <si>
    <t>10505</t>
  </si>
  <si>
    <t>49</t>
  </si>
  <si>
    <t>0432630</t>
  </si>
  <si>
    <t>ZUXZZZT</t>
  </si>
  <si>
    <t>50</t>
  </si>
  <si>
    <t>0462990</t>
  </si>
  <si>
    <t>ZUTZZZZ</t>
  </si>
  <si>
    <t>51</t>
  </si>
  <si>
    <t>52</t>
  </si>
  <si>
    <t>0605</t>
  </si>
  <si>
    <t>Другие вопросы в области охраны окружающей среды</t>
  </si>
  <si>
    <t>10605</t>
  </si>
  <si>
    <t>53</t>
  </si>
  <si>
    <t>54</t>
  </si>
  <si>
    <t>0701</t>
  </si>
  <si>
    <t>Дошкольное образование</t>
  </si>
  <si>
    <t>10701</t>
  </si>
  <si>
    <t>55</t>
  </si>
  <si>
    <t>0212400</t>
  </si>
  <si>
    <t>ZZZZZZU</t>
  </si>
  <si>
    <t>56</t>
  </si>
  <si>
    <t>0801</t>
  </si>
  <si>
    <t>Культура</t>
  </si>
  <si>
    <t>10801</t>
  </si>
  <si>
    <t>57</t>
  </si>
  <si>
    <t>58</t>
  </si>
  <si>
    <t>59</t>
  </si>
  <si>
    <t>9992491</t>
  </si>
  <si>
    <t>Доплаты к пенсиям муниципальным служащим</t>
  </si>
  <si>
    <t>310</t>
  </si>
  <si>
    <t>Публичные нормативные социальные выплаты гражданам</t>
  </si>
  <si>
    <t>Доплаты к пенсиям муниципальным служащим.  Публичные нормативные социальные выплаты гражданам</t>
  </si>
  <si>
    <t>XZ</t>
  </si>
  <si>
    <t>60</t>
  </si>
  <si>
    <t>1003</t>
  </si>
  <si>
    <t>Социальное обеспечение населения</t>
  </si>
  <si>
    <t>10A03</t>
  </si>
  <si>
    <t>61</t>
  </si>
  <si>
    <t>0302310</t>
  </si>
  <si>
    <t>Оказание адресной социальной помощи населению</t>
  </si>
  <si>
    <t>Оказание адресной социальной помощи населению.  Публичные нормативные социальные выплаты гражданам</t>
  </si>
  <si>
    <t>ZWZ</t>
  </si>
  <si>
    <t>62</t>
  </si>
  <si>
    <t>1006</t>
  </si>
  <si>
    <t>Другие вопросы в области социальной политики</t>
  </si>
  <si>
    <t>10A06</t>
  </si>
  <si>
    <t>63</t>
  </si>
  <si>
    <t>0302320</t>
  </si>
  <si>
    <t>630</t>
  </si>
  <si>
    <t>Субсидии некоммерческим организациям (за исключением государственных (муниципальных) учреждений)</t>
  </si>
  <si>
    <t>ZWY</t>
  </si>
  <si>
    <t>UX</t>
  </si>
  <si>
    <t>64</t>
  </si>
  <si>
    <t>1202</t>
  </si>
  <si>
    <t>Периодическая печать и издательства</t>
  </si>
  <si>
    <t>10D02</t>
  </si>
  <si>
    <t>65</t>
  </si>
  <si>
    <t>9992457</t>
  </si>
  <si>
    <t>Средства массовой информации</t>
  </si>
  <si>
    <t>Средства массовой информации.  Иные закупки товаров, работ и услуг для государственных (муниципальных) нужд</t>
  </si>
  <si>
    <t>ZSK</t>
  </si>
  <si>
    <t>66</t>
  </si>
  <si>
    <t>1301</t>
  </si>
  <si>
    <t>Обслуживание государственного внутреннего и муниципального долга</t>
  </si>
  <si>
    <t>10F01</t>
  </si>
  <si>
    <t>67</t>
  </si>
  <si>
    <t>9992065</t>
  </si>
  <si>
    <t>Процентные платежи по муниципальному долгу</t>
  </si>
  <si>
    <t>730</t>
  </si>
  <si>
    <t>Обслуживание муниципального долга</t>
  </si>
  <si>
    <t>Процентные платежи по муниципальному долгу.  Обслуживание муниципального долга</t>
  </si>
  <si>
    <t>ZST</t>
  </si>
  <si>
    <t>TY</t>
  </si>
  <si>
    <t>68</t>
  </si>
  <si>
    <t>Муниципальное казенное учреждение "Управление образования городского округа Заречный"</t>
  </si>
  <si>
    <t>ZZT</t>
  </si>
  <si>
    <t>69</t>
  </si>
  <si>
    <t>70</t>
  </si>
  <si>
    <t>Транспортное обслуживание.  Иные закупки товаров, работ и услуг для государственных (муниципальных) нужд</t>
  </si>
  <si>
    <t>71</t>
  </si>
  <si>
    <t>72</t>
  </si>
  <si>
    <t>0212410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</si>
  <si>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</si>
  <si>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организациях.  Иные закупки товаров, работ и услуг для государственных (муниципальных) нужд</t>
  </si>
  <si>
    <t>ZZZZZZY</t>
  </si>
  <si>
    <t>73</t>
  </si>
  <si>
    <t>0212420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</si>
  <si>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</si>
  <si>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учреждениях.  Расходы на выплаты персоналу казенных учреждений</t>
  </si>
  <si>
    <t>ZZZZZZX</t>
  </si>
  <si>
    <t>74</t>
  </si>
  <si>
    <t>0212440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</si>
  <si>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</si>
  <si>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Администрация городского округа Заречный.  Расходы на выплаты персоналу государственных (муниципальных) органов</t>
  </si>
  <si>
    <t>Администрация городского округа Заречный.  Иные закупки товаров, работ и услуг для государственных (муниципальных) нужд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</si>
  <si>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учреждения.  Иные закупки товаров, работ и услуг для государственных (муниципальных) нужд</t>
  </si>
  <si>
    <t>ZZZZZZV</t>
  </si>
  <si>
    <t>75</t>
  </si>
  <si>
    <t>0242991</t>
  </si>
  <si>
    <t>Организация и проведение городских мероприятий в сфере образования</t>
  </si>
  <si>
    <t>350</t>
  </si>
  <si>
    <t>Премии и гранты</t>
  </si>
  <si>
    <t>Организация и проведение городских мероприятий в сфере образования.  Премии и гранты</t>
  </si>
  <si>
    <t>ZZWZZZY</t>
  </si>
  <si>
    <t>XV</t>
  </si>
  <si>
    <t>76</t>
  </si>
  <si>
    <t>0702</t>
  </si>
  <si>
    <t>Общее образование</t>
  </si>
  <si>
    <t>10702</t>
  </si>
  <si>
    <t>77</t>
  </si>
  <si>
    <t>0222440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</si>
  <si>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</si>
  <si>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учреждений.  Иные закупки товаров, работ и услуг для государственных (муниципальных) нужд</t>
  </si>
  <si>
    <t>ZZYZZZT</t>
  </si>
  <si>
    <t>78</t>
  </si>
  <si>
    <t>0222450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</si>
  <si>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</si>
  <si>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 Иные закупки товаров, работ и услуг для государственных (муниципальных) нужд</t>
  </si>
  <si>
    <t>ZZYZZZZ</t>
  </si>
  <si>
    <t>79</t>
  </si>
  <si>
    <t>0222460</t>
  </si>
  <si>
    <t>Обеспечение государственных гарантий прав граждан на получение общего образования в муниципальных общеобразовательных организациях</t>
  </si>
  <si>
    <t>Обеспечение государственных гарантий прав граждан на получение общего образования в муниципальных общеобразовательных организациях.  Расходы на выплаты персоналу казенных учреждений</t>
  </si>
  <si>
    <t>ZZYZZZX</t>
  </si>
  <si>
    <t>80</t>
  </si>
  <si>
    <t>Осуществление мероприятий по организации питания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</si>
  <si>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организациях.  Иные закупки товаров, работ и услуг для государственных (муниципальных) нужд</t>
  </si>
  <si>
    <t>81</t>
  </si>
  <si>
    <t>0232440</t>
  </si>
  <si>
    <t>ZZXZZZW</t>
  </si>
  <si>
    <t>82</t>
  </si>
  <si>
    <t>0232480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</si>
  <si>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</si>
  <si>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предоставления дополнительного образования детей в муниципальных организациях дополнительного образования.  Расходы на выплаты персоналу казенных учреждений</t>
  </si>
  <si>
    <t>ZZXZZZZ</t>
  </si>
  <si>
    <t>83</t>
  </si>
  <si>
    <t>Организация предоставления дополнительного образования детей в муниципальных организациях дополнительного образования.  Иные закупки товаров, работ и услуг для государственных (муниципальных) нужд</t>
  </si>
  <si>
    <t>84</t>
  </si>
  <si>
    <t>85</t>
  </si>
  <si>
    <t>0707</t>
  </si>
  <si>
    <t>Молодежная политика и оздоровление детей</t>
  </si>
  <si>
    <t>10707</t>
  </si>
  <si>
    <t>86</t>
  </si>
  <si>
    <t>0232490</t>
  </si>
  <si>
    <t>Организация отдыха и оздоровления детей и подростков в городском округе Заречный</t>
  </si>
  <si>
    <t>Организация отдыха и оздоровления детей и подростков в городском округе Заречный.  Иные закупки товаров, работ и услуг для государственных (муниципальных) нужд</t>
  </si>
  <si>
    <t>ZZXZZZY</t>
  </si>
  <si>
    <t>87</t>
  </si>
  <si>
    <t>0709</t>
  </si>
  <si>
    <t>Другие вопросы в области образования</t>
  </si>
  <si>
    <t>10709</t>
  </si>
  <si>
    <t>88</t>
  </si>
  <si>
    <t>0242990</t>
  </si>
  <si>
    <t>Обеспечение деятельности МКУ "Управление образования ГО Заречный"</t>
  </si>
  <si>
    <t>Обеспечение деятельности МКУ "Управление образования ГО Заречный".  Расходы на выплаты персоналу казенных учреждений</t>
  </si>
  <si>
    <t>ZZWZZZZ</t>
  </si>
  <si>
    <t>89</t>
  </si>
  <si>
    <t>Обеспечение деятельности МКУ "Управление образования ГО Заречный".  Иные закупки товаров, работ и услуг для государственных (муниципальных) нужд</t>
  </si>
  <si>
    <t>90</t>
  </si>
  <si>
    <t>91</t>
  </si>
  <si>
    <t>0302340</t>
  </si>
  <si>
    <t>Обеспечение социальных гарантий высоко востребованным категориям работников МКДОУ</t>
  </si>
  <si>
    <t>320</t>
  </si>
  <si>
    <t>Социальные выплаты гражданам, кроме публичных нормативных социальных выплат</t>
  </si>
  <si>
    <t>Обеспечение социальных гарантий высоко востребованным категориям работников МКДОУ.  Социальные выплаты гражданам, кроме публичных нормативных социальных выплат</t>
  </si>
  <si>
    <t>ZWW</t>
  </si>
  <si>
    <t>XY</t>
  </si>
  <si>
    <t>92</t>
  </si>
  <si>
    <t>1004</t>
  </si>
  <si>
    <t>Охрана семьи и детства</t>
  </si>
  <si>
    <t>10A04</t>
  </si>
  <si>
    <t>93</t>
  </si>
  <si>
    <t>94</t>
  </si>
  <si>
    <t>Муниципальное казенное учреждение "Управление культуры, спорта и молодежной политики городского округа Заречный"</t>
  </si>
  <si>
    <t>ZZU</t>
  </si>
  <si>
    <t>95</t>
  </si>
  <si>
    <t>96</t>
  </si>
  <si>
    <t>97</t>
  </si>
  <si>
    <t>98</t>
  </si>
  <si>
    <t>0602250</t>
  </si>
  <si>
    <t>Организация деятельности по получению художественного образования в муниципальных учреждениях дополнительного образования</t>
  </si>
  <si>
    <t>Организация деятельности по получению художественного образования в муниципальных учреждениях дополнительного образования.  Расходы на выплаты персоналу казенных учреждений</t>
  </si>
  <si>
    <t>ZYV</t>
  </si>
  <si>
    <t>99</t>
  </si>
  <si>
    <t>Организация деятельности по получению художественного образования в муниципальных учреждениях дополнительного образования.  Иные закупки товаров, работ и услуг для государственных (муниципальных) нужд</t>
  </si>
  <si>
    <t>100</t>
  </si>
  <si>
    <t>101</t>
  </si>
  <si>
    <t>102</t>
  </si>
  <si>
    <t>103</t>
  </si>
  <si>
    <t>104</t>
  </si>
  <si>
    <t>105</t>
  </si>
  <si>
    <t>0602210</t>
  </si>
  <si>
    <t>Организация деятельности муниципальных музеев</t>
  </si>
  <si>
    <t>Организация деятельности муниципальных музеев.  Расходы на выплаты персоналу казенных учреждений</t>
  </si>
  <si>
    <t>ZYY</t>
  </si>
  <si>
    <t>106</t>
  </si>
  <si>
    <t>Организация деятельности муниципальных музеев.  Иные закупки товаров, работ и услуг для государственных (муниципальных) нужд</t>
  </si>
  <si>
    <t>107</t>
  </si>
  <si>
    <t>0602220</t>
  </si>
  <si>
    <t>Организация библиотечного обслуживания населения, формирование и хранение библиотечных фондов муниципальных библиотек</t>
  </si>
  <si>
    <t>Организация библиотечного обслуживания населения, формирование и хранение библиотечных фондов муниципальных библиотек.  Расходы на выплаты персоналу казенных учреждений</t>
  </si>
  <si>
    <t>ZYX</t>
  </si>
  <si>
    <t>108</t>
  </si>
  <si>
    <t>Организация библиотечного обслуживания населения, формирование и хранение библиотечных фондов муниципальных библиотек.  Иные закупки товаров, работ и услуг для государственных (муниципальных) нужд</t>
  </si>
  <si>
    <t>109</t>
  </si>
  <si>
    <t>0602230</t>
  </si>
  <si>
    <t>Организация деятельности учреждений культуры и искусства культурно-досуговой сферы</t>
  </si>
  <si>
    <t>Организация деятельности учреждений культуры и искусства культурно-досуговой сферы.  Расходы на выплаты персоналу казенных учреждений</t>
  </si>
  <si>
    <t>ZYZ</t>
  </si>
  <si>
    <t>Организация деятельности учреждений культуры и искусства культурно-досуговой сферы.  Иные закупки товаров, работ и услуг для государственных (муниципальных) нужд</t>
  </si>
  <si>
    <t>111</t>
  </si>
  <si>
    <t>0602240</t>
  </si>
  <si>
    <t>Мероприятия в сфере культуры и искусства</t>
  </si>
  <si>
    <t>Мероприятия в сфере культуры и искусства.  Иные закупки товаров, работ и услуг для государственных (муниципальных) нужд</t>
  </si>
  <si>
    <t>ZYU</t>
  </si>
  <si>
    <t>112</t>
  </si>
  <si>
    <t>0804</t>
  </si>
  <si>
    <t>Другие вопросы в области культуры, кинематографии</t>
  </si>
  <si>
    <t>10806</t>
  </si>
  <si>
    <t>113</t>
  </si>
  <si>
    <t>0602990</t>
  </si>
  <si>
    <t>Обеспечение реализации муниципальной программы "Развитие культуры в городском округе Заречный" на 2014-2016 годы</t>
  </si>
  <si>
    <t>Обеспечение реализации муниципальной программы "Развитие культуры в городском округе Заречный" на 2014-2016 годы.  Расходы на выплаты персоналу казенных учреждений</t>
  </si>
  <si>
    <t>ZYW</t>
  </si>
  <si>
    <t>114</t>
  </si>
  <si>
    <t>Обеспечение реализации муниципальной программы "Развитие культуры в городском округе Заречный" на 2014-2016 годы.  Иные закупки товаров, работ и услуг для государственных (муниципальных) нужд</t>
  </si>
  <si>
    <t>115</t>
  </si>
  <si>
    <t>Дума городского округа Заречный</t>
  </si>
  <si>
    <t>ZZV</t>
  </si>
  <si>
    <t>116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</si>
  <si>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</si>
  <si>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</si>
  <si>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10102</t>
  </si>
  <si>
    <t>117</t>
  </si>
  <si>
    <t>9992001</t>
  </si>
  <si>
    <t>ZSZ</t>
  </si>
  <si>
    <t>118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</si>
  <si>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</si>
  <si>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</si>
  <si>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10103</t>
  </si>
  <si>
    <t>119</t>
  </si>
  <si>
    <t>9992004</t>
  </si>
  <si>
    <t>ZSX</t>
  </si>
  <si>
    <t>121</t>
  </si>
  <si>
    <t>122</t>
  </si>
  <si>
    <t>Колнтрольно-счетная палата городского округа Заречный</t>
  </si>
  <si>
    <t>ZZZ</t>
  </si>
  <si>
    <t>123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</si>
  <si>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</si>
  <si>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</si>
  <si>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10106</t>
  </si>
  <si>
    <t>124</t>
  </si>
  <si>
    <t>9992006</t>
  </si>
  <si>
    <t>ZSV</t>
  </si>
  <si>
    <t>125</t>
  </si>
  <si>
    <t>126</t>
  </si>
  <si>
    <t>финансово-экономическое управление администрации городского округа Заречный</t>
  </si>
  <si>
    <t>ZZW</t>
  </si>
  <si>
    <t>127</t>
  </si>
  <si>
    <t>128</t>
  </si>
  <si>
    <t>9992005</t>
  </si>
  <si>
    <t>ZSW</t>
  </si>
  <si>
    <t>129</t>
  </si>
  <si>
    <t>130</t>
  </si>
  <si>
    <t>131</t>
  </si>
  <si>
    <t>133</t>
  </si>
  <si>
    <t>132</t>
  </si>
  <si>
    <t>136</t>
  </si>
  <si>
    <t>137</t>
  </si>
  <si>
    <t>0302330</t>
  </si>
  <si>
    <t>134</t>
  </si>
  <si>
    <t>135</t>
  </si>
  <si>
    <t>ZWX</t>
  </si>
  <si>
    <t>9992007</t>
  </si>
  <si>
    <t>ZSA</t>
  </si>
  <si>
    <t>1102</t>
  </si>
  <si>
    <t>Массовый спорт</t>
  </si>
  <si>
    <t>10E02</t>
  </si>
  <si>
    <t>Утверждено решением</t>
  </si>
  <si>
    <t>EXPR_21</t>
  </si>
  <si>
    <t>EXPR_22</t>
  </si>
  <si>
    <t>RG_15_1</t>
  </si>
  <si>
    <t>Всего расходов</t>
  </si>
  <si>
    <t>9992097</t>
  </si>
  <si>
    <t>830</t>
  </si>
  <si>
    <t>Исполнение судебных актов</t>
  </si>
  <si>
    <t>9884120</t>
  </si>
  <si>
    <t>9884110</t>
  </si>
  <si>
    <t>0314</t>
  </si>
  <si>
    <t>Другие вопросы в области национальной безопасности и правоохранительной деятельности</t>
  </si>
  <si>
    <t>9992540</t>
  </si>
  <si>
    <t>Оплата коммунальных услуг и содержание муниципального жилья</t>
  </si>
  <si>
    <t>Оплата коммунальных услуг и содержание муниципального жилья.  Иные закупки товаров, работ и услуг для государственных (муниципальных) нужд</t>
  </si>
  <si>
    <t>0432550</t>
  </si>
  <si>
    <t>Замена опор уличного освещения</t>
  </si>
  <si>
    <t>Замена опор уличного освещения.  Иные закупки товаров, работ и услуг для государственных (муниципальных) нужд</t>
  </si>
  <si>
    <t>0224540</t>
  </si>
  <si>
    <t>0234560</t>
  </si>
  <si>
    <t>0305250</t>
  </si>
  <si>
    <t>0304920</t>
  </si>
  <si>
    <t>{00C6AD63-58E7-4372-A3F0-6C77CFA9ACB4}</t>
  </si>
  <si>
    <t>164</t>
  </si>
  <si>
    <t>0502540</t>
  </si>
  <si>
    <t>Подготовка проектной документации для строительства второго въезда в город</t>
  </si>
  <si>
    <t>Подготовка проектной документации для строительства второго въезда в город.  Иные закупки товаров, работ и услуг для государственных (муниципальных) нужд</t>
  </si>
  <si>
    <t>ZTW</t>
  </si>
  <si>
    <t>Приложение № 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</si>
  <si>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2015 год</t>
  </si>
  <si>
    <t xml:space="preserve">Думы городского округа 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</si>
  <si>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</si>
  <si>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</si>
  <si>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</si>
  <si>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</si>
  <si>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Вид расходов</t>
  </si>
  <si>
    <t>Сумма, в рублях</t>
  </si>
  <si>
    <t>0304910</t>
  </si>
  <si>
    <t>3255</t>
  </si>
  <si>
    <t>400=-1,434=-1,418=-1</t>
  </si>
  <si>
    <t>163</t>
  </si>
  <si>
    <t>Глава городского округа Заречный</t>
  </si>
  <si>
    <t>Глава городского округа Заречный.  Расходы на выплаты персоналу государственных (муниципальных) органов</t>
  </si>
  <si>
    <t>Аппарат Думы городского округа Заречный</t>
  </si>
  <si>
    <t>Аппарат Думы городского округа Заречный.  Иные закупки товаров, работ и услуг для государственных (муниципальных) нужд</t>
  </si>
  <si>
    <t>Аппарат Думы городского округа Заречный.  Расходы на выплаты персоналу государственных (муниципальных) органов</t>
  </si>
  <si>
    <t>Аппарат Администрации городского округа Заречный</t>
  </si>
  <si>
    <t>Глава Администрации городского округа Заречный</t>
  </si>
  <si>
    <t>Глава Администрации городского округа Заречный.  Расходы на выплаты персоналу государственных (муниципальных) органов</t>
  </si>
  <si>
    <t>Руководитель Контрольно-счетной палаты городского округа Заречный</t>
  </si>
  <si>
    <t>Руководитель Контрольно-счетной палаты городского округа Заречный.  Иные закупки товаров, работ и услуг для государственных (муниципальных) нужд</t>
  </si>
  <si>
    <t>Руководитель Контрольно-счетной палаты городского округа Заречный.  Расходы на выплаты персоналу государственных (муниципальных) органов</t>
  </si>
  <si>
    <t>Контрольно-счетная палата городского округа Заречный</t>
  </si>
  <si>
    <t>Контрольно-счетная палата городского округа Заречный.  Иные закупки товаров, работ и услуг для государственных (муниципальных) нужд</t>
  </si>
  <si>
    <t>Контрольно-счетная палата городского округа Заречный.  Расходы на выплаты персоналу государственных (муниципальных) органов</t>
  </si>
  <si>
    <t>Финансовое управление администрации городского округа Заречный</t>
  </si>
  <si>
    <t>Финансовое управление администрации городского округа Заречный.  Иные закупки товаров, работ и услуг для государственных (муниципальных) нужд</t>
  </si>
  <si>
    <t>Финансовое управление администрации городского округа Заречный.  Расходы на выплаты персоналу государственных (муниципальных) органов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</si>
  <si>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</si>
  <si>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области.  Иные закупки товаров, работ и услуг для государственных (муниципальных) нужд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</si>
  <si>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</si>
  <si>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созданию административных комиссий.  Иные закупки товаров, работ и услуг для государственных (муниципальных) нужд</t>
  </si>
  <si>
    <t>Исполнение судебных актов, предусматривающих обращение взыскания на средства бюджета городского округа Заречный</t>
  </si>
  <si>
    <t>Исполнение судебных актов, предусматривающих обращение взыскания на средства бюджета городского округа Заречный.  Исполнение судебных актов</t>
  </si>
  <si>
    <t>МКУ ГО Заречный "Административное управление"</t>
  </si>
  <si>
    <t>МКУ ГО Заречный "Административное управление".  Иные закупки товаров, работ и услуг для государственных (муниципальных) нужд</t>
  </si>
  <si>
    <t>МКУ ГО Заречный "Административное управление".  Расходы на выплаты персоналу казенных учреждений</t>
  </si>
  <si>
    <t>Обеспечение реализации  подпрограммы  "Обеспечение безопасности жизнедеятельности населения"</t>
  </si>
  <si>
    <t>Обеспечение реализации  подпрограммы  "Обеспечение безопасности жизнедеятельности населения".  Иные закупки товаров, работ и услуг для государственных (муниципальных) нужд</t>
  </si>
  <si>
    <t>Обеспечение реализации  подпрограммы  "Обеспечение безопасности жизнедеятельности населения".  Расходы на выплаты персоналу казенных учреждений</t>
  </si>
  <si>
    <t>Формирование информационных ресурсов муниципального образования</t>
  </si>
  <si>
    <t>Формирование информационных ресурсов муниципального образования.  Иные закупки товаров, работ и услуг для государственных (муниципальных) нужд</t>
  </si>
  <si>
    <t>Содержание общегородской и сельской территории (ручная уборка)</t>
  </si>
  <si>
    <t>Содержание общегородской и сельской территории (ручная уборка).  Иные закупки товаров, работ и услуг для государственных (муниципальных) нужд</t>
  </si>
  <si>
    <t>Обеспечение деятельности МКУ ГО Заречный "ДЕЗ"</t>
  </si>
  <si>
    <t>Обеспечение деятельности МКУ ГО Заречный "ДЕЗ".  Иные закупки товаров, работ и услуг для государственных (муниципальных) нужд</t>
  </si>
  <si>
    <t>Обеспечение деятельности МКУ ГО Заречный "ДЕЗ".  Расходы на выплаты персоналу казенных учреждений</t>
  </si>
  <si>
    <t>Содержание безнадзорных животных</t>
  </si>
  <si>
    <t>Содержание безнадзорных животных.  Иные закупки товаров, работ и услуг для государственных (муниципальных) нужд</t>
  </si>
  <si>
    <t>Организация отдыха детей в каникулярное время</t>
  </si>
  <si>
    <t>Организация отдыха детей в каникулярное время.  Иные закупки товаров, работ и услуг для государственных (муниципальных) нужд</t>
  </si>
  <si>
    <t>139</t>
  </si>
  <si>
    <t>138</t>
  </si>
  <si>
    <t>142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</si>
  <si>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</si>
  <si>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услуг.  Публичные нормативные социальные выплаты гражданам</t>
  </si>
  <si>
    <t>148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</si>
  <si>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</si>
  <si>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  Публичные нормативные социальные выплаты гражданам</t>
  </si>
  <si>
    <t>147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</si>
  <si>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</si>
  <si>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услуг.  Публичные нормативные социальные выплаты гражданам</t>
  </si>
  <si>
    <t>146</t>
  </si>
  <si>
    <t>Проведение культурно-досуговых мероприятий для социально незащищенных категорий населения и с их участием</t>
  </si>
  <si>
    <t>Проведение культурно-досуговых мероприятий для социально незащищенных категорий населения и с их участием.  Иные закупки товаров, работ и услуг для государственных (муниципальных) нужд</t>
  </si>
  <si>
    <t>145</t>
  </si>
  <si>
    <t>144</t>
  </si>
  <si>
    <t>152</t>
  </si>
  <si>
    <t>153</t>
  </si>
  <si>
    <t>154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</si>
  <si>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</si>
  <si>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населения.  Субсидии некоммерческим организациям (за исключением государственных (муниципальных) учреждений)</t>
  </si>
  <si>
    <t>155</t>
  </si>
  <si>
    <t>159</t>
  </si>
  <si>
    <t>160</t>
  </si>
  <si>
    <t>156</t>
  </si>
  <si>
    <t>158</t>
  </si>
  <si>
    <t>157</t>
  </si>
  <si>
    <t>161</t>
  </si>
  <si>
    <t>162</t>
  </si>
  <si>
    <t>0111</t>
  </si>
  <si>
    <t>Резервные фонды</t>
  </si>
  <si>
    <t>9992070</t>
  </si>
  <si>
    <t>Резервный фонд</t>
  </si>
  <si>
    <t>870</t>
  </si>
  <si>
    <t>Резервные средства</t>
  </si>
  <si>
    <t>Резервный фонд.  Резервные средства</t>
  </si>
  <si>
    <t>1502101</t>
  </si>
  <si>
    <t>Осуществление мероприятий в области земельных отношений</t>
  </si>
  <si>
    <t>Осуществление мероприятий в области земельных отношений.  Иные закупки товаров, работ и услуг для государственных (муниципальных) нужд</t>
  </si>
  <si>
    <t>1204610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</si>
  <si>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</si>
  <si>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области.  Иные закупки товаров, работ и услуг для государственных (муниципальных) нужд</t>
  </si>
  <si>
    <t>1202096</t>
  </si>
  <si>
    <t>Формирование и содержание муниципального архива</t>
  </si>
  <si>
    <t>Формирование и содержание муниципального архива.  Иные закупки товаров, работ и услуг для государственных (муниципальных) нужд</t>
  </si>
  <si>
    <t>9884150</t>
  </si>
  <si>
    <t>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субсидияхгражданам, выезжающим из районов Крайнего Севера и приравненных к ним местностей</t>
  </si>
  <si>
    <t>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субсидияхгражданам, выезжающим из районов Крайнего Севера и приравненных к ним местностей.  Иные закупки товаров, работ и услуг для государственных (муниципальных) нужд</t>
  </si>
  <si>
    <t>9992090</t>
  </si>
  <si>
    <t>Развитие информационных технологий в финансово-бюджетной сфере</t>
  </si>
  <si>
    <t>Развитие информационных технологий в финансово-бюджетной сфере.  Иные закупки товаров, работ и услуг для государственных (муниципальных) нужд</t>
  </si>
  <si>
    <t>9992098</t>
  </si>
  <si>
    <t>МКУ ГО Заречный "Управление муниципального заказа"</t>
  </si>
  <si>
    <t>МКУ ГО Заречный "Управление муниципального заказа".  Иные закупки товаров, работ и услуг для государственных (муниципальных) нужд</t>
  </si>
  <si>
    <t>МКУ ГО Заречный "Управление муниципального заказа".  Расходы на выплаты персоналу казенных учреждений</t>
  </si>
  <si>
    <t>Взносы муниципального образования в Ассоциации и Фонды</t>
  </si>
  <si>
    <t>Взносы муниципального образования в Ассоциации и Фонды.  Иные закупки товаров, работ и услуг для государственных (муниципальных) нужд</t>
  </si>
  <si>
    <t>1402103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</si>
  <si>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</si>
  <si>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Заречный.  Иные закупки товаров, работ и услуг для государственных (муниципальных) нужд</t>
  </si>
  <si>
    <t>1302294</t>
  </si>
  <si>
    <t>Содействие развитию малого и среднего предпринимательства</t>
  </si>
  <si>
    <t>Содействие развитию малого и среднего предпринимательства.  Субсидии юридическим лицам (кроме некоммерческих организаций), индивидуальным предпринимателям и физическим лицам</t>
  </si>
  <si>
    <t>9992104</t>
  </si>
  <si>
    <t>Разработка концепции индустриального парка Муранитный</t>
  </si>
  <si>
    <t>Разработка концепции индустриального парка Муранитный.  Иные закупки товаров, работ и услуг для государственных (муниципальных) нужд</t>
  </si>
  <si>
    <t>0452710</t>
  </si>
  <si>
    <t>Строительство жилых домов муниципального жилого фонда</t>
  </si>
  <si>
    <t>410</t>
  </si>
  <si>
    <t>Бюджетные инвестиции</t>
  </si>
  <si>
    <t>Строительство жилых домов муниципального жилого фонда.  Бюджетные инвестиции</t>
  </si>
  <si>
    <t>0472690</t>
  </si>
  <si>
    <t>Улучшение жилищных условий граждан за счет проведения капитального ремонта имущества многоквартирных домов</t>
  </si>
  <si>
    <t>Улучшение жилищных условий граждан за счет проведения капитального ремонта имущества многоквартирных домов.  Иные закупки товаров, работ и услуг для государственных (муниципальных) нужд</t>
  </si>
  <si>
    <t>9992060</t>
  </si>
  <si>
    <t>Концессия</t>
  </si>
  <si>
    <t>Концессия.  Иные закупки товаров, работ и услуг для государственных (муниципальных) нужд</t>
  </si>
  <si>
    <t>9992080</t>
  </si>
  <si>
    <t>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</t>
  </si>
  <si>
    <t>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условий.  Иные закупки товаров, работ и услуг для государственных (муниципальных) нужд</t>
  </si>
  <si>
    <t>0462991</t>
  </si>
  <si>
    <t>Обеспечение деятельности МКУ ГО Заречный "ДЕЗ" за счет доходов от оказания платных услуг (работ)</t>
  </si>
  <si>
    <t>Обеспечение деятельности МКУ ГО Заречный "ДЕЗ" за счет доходов от оказания платных услуг (работ).  Иные закупки товаров, работ и услуг для государственных (муниципальных) нужд</t>
  </si>
  <si>
    <t>0432631</t>
  </si>
  <si>
    <t>Содержание безнадзорных животных за счет безвозмездных поступлений</t>
  </si>
  <si>
    <t>Содержание безнадзорных животных за счет безвозмездных поступлений.  Иные закупки товаров, работ и услуг для государственных (муниципальных) нужд</t>
  </si>
  <si>
    <t>0214511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</si>
  <si>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</si>
  <si>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организаций.  Расходы на выплаты персоналу казенных учреждений</t>
  </si>
  <si>
    <t>0212450</t>
  </si>
  <si>
    <t>Подготовка проектной документации для строительства объектов социальной сферы</t>
  </si>
  <si>
    <t>Подготовка проектной документации для строительства объектов социальной сферы.  Бюджетные инвестиции</t>
  </si>
  <si>
    <t>0212411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</si>
  <si>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</si>
  <si>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платы.  Иные закупки товаров, работ и услуг для государственных (муниципальных) нужд</t>
  </si>
  <si>
    <t>0212412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</si>
  <si>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</si>
  <si>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услуг.  Иные закупки товаров, работ и услуг для государственных (муниципальных) нужд</t>
  </si>
  <si>
    <t>Строительство дошкольных образовательных учреждений</t>
  </si>
  <si>
    <t>Строительство дошкольных образовательных учреждений.  Бюджетные инвестиции</t>
  </si>
  <si>
    <t>0602251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</si>
  <si>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</si>
  <si>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(работ).  Иные закупки товаров, работ и услуг для государственных (муниципальных) нужд</t>
  </si>
  <si>
    <t>0232482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</si>
  <si>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</si>
  <si>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(работ).  Иные закупки товаров, работ и услуг для государственных (муниципальных) нужд</t>
  </si>
  <si>
    <t>0224531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</si>
  <si>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</si>
  <si>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организаций.  Расходы на выплаты персоналу казенных учреждений</t>
  </si>
  <si>
    <t>0222400</t>
  </si>
  <si>
    <t>0222452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</si>
  <si>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</si>
  <si>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(работ).  Иные закупки товаров, работ и услуг для государственных (муниципальных) нужд</t>
  </si>
  <si>
    <t>0222472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</si>
  <si>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</si>
  <si>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(работ).  Иные закупки товаров, работ и услуг для государственных (муниципальных) нужд</t>
  </si>
  <si>
    <t>340</t>
  </si>
  <si>
    <t>Стипендии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</si>
  <si>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 Стипендии</t>
  </si>
  <si>
    <t>0732200</t>
  </si>
  <si>
    <t>Патриотическое воспитание молодежи</t>
  </si>
  <si>
    <t>Патриотическое воспитание молодежи.  Расходы на выплаты персоналу казенных учреждений</t>
  </si>
  <si>
    <t>0722280</t>
  </si>
  <si>
    <t>Реализация мероприятий по работе с молодежью</t>
  </si>
  <si>
    <t>Реализация мероприятий по работе с молодежью.  Иные закупки товаров, работ и услуг для государственных (муниципальных) нужд</t>
  </si>
  <si>
    <t>0232491</t>
  </si>
  <si>
    <t>Организация отдыха и оздоровления детей и подростков в городском округе Заречный за счет доходов от оказания платных услуг (работ)</t>
  </si>
  <si>
    <t>Организация отдыха и оздоровления детей и подростков в городском округе Заречный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</si>
  <si>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и проведение городских мероприятий в сфере образования.  Иные закупки товаров, работ и услуг для государственных (муниципальных) нужд</t>
  </si>
  <si>
    <t>0602211</t>
  </si>
  <si>
    <t>Организация деятельности муниципальных музеев за счет доходов от оказания платных услуг (работ)</t>
  </si>
  <si>
    <t>Организация деятельности муниципальных музеев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</si>
  <si>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деятельности муниципальных музеев за счет доходов от оказания платных услуг (работ).  Расходы на выплаты персоналу казенных учреждений</t>
  </si>
  <si>
    <t>0602221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</si>
  <si>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</si>
  <si>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услуг.  Иные закупки товаров, работ и услуг для государственных (муниципальных) нужд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</si>
  <si>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услуг.  Расходы на выплаты персоналу казенных учреждений</t>
  </si>
  <si>
    <t>0602231</t>
  </si>
  <si>
    <t>Организация деятельности учреждений культуры и искусства культурно-досуговой сферы за счет доходов от оказания платных услуг (работ)</t>
  </si>
  <si>
    <t>Организация деятельности учреждений культуры и искусства культурно-досуговой сферы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</si>
  <si>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деятельности учреждений культуры и искусства культурно-досуговой сферы за счет доходов от оказания платных услуг (работ).  Расходы на выплаты персоналу казенных учреждений</t>
  </si>
  <si>
    <t>140</t>
  </si>
  <si>
    <t>0909</t>
  </si>
  <si>
    <t>Другие вопросы в области здравоохранения</t>
  </si>
  <si>
    <t>141</t>
  </si>
  <si>
    <t>0902700</t>
  </si>
  <si>
    <t>Мероприятия по профилактике ВИЧ-инфекции</t>
  </si>
  <si>
    <t>Мероприятия по профилактике ВИЧ-инфекции.  Иные закупки товаров, работ и услуг для государственных (муниципальных) нужд</t>
  </si>
  <si>
    <t>150</t>
  </si>
  <si>
    <t>1002494</t>
  </si>
  <si>
    <t>Предоставление социальных выплат молодым семьям на погашение основной суммы долга и процентов по ипотечным жилищным кредитам (займам)</t>
  </si>
  <si>
    <t>Предоставление социальных выплат молодым семьям на погашение основной суммы долга и процентов по ипотечным жилищным кредитам (займам).  Социальные выплаты гражданам, кроме публичных нормативных социальных выплат</t>
  </si>
  <si>
    <t>143</t>
  </si>
  <si>
    <t>0102492</t>
  </si>
  <si>
    <t>Предоставление социальных выплат молодым семьям на приобретение (строительство) жилья</t>
  </si>
  <si>
    <t>Предоставление социальных выплат молодым семьям на приобретение (строительство) жилья.  Социальные выплаты гражданам, кроме публичных нормативных социальных выплат</t>
  </si>
  <si>
    <t>151</t>
  </si>
  <si>
    <t>9992493</t>
  </si>
  <si>
    <t>Обеспечение жильем малоимущих граждан</t>
  </si>
  <si>
    <t>Обеспечение жильем малоимущих граждан.  Социальные выплаты гражданам, кроме публичных нормативных социальных выплат</t>
  </si>
  <si>
    <t>149</t>
  </si>
  <si>
    <t>0474270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</si>
  <si>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</si>
  <si>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услуги.  Публичные нормативные социальные выплаты гражданам</t>
  </si>
  <si>
    <t>1010C</t>
  </si>
  <si>
    <t>ZS3ZZZS</t>
  </si>
  <si>
    <t>ST</t>
  </si>
  <si>
    <t>ZKZ</t>
  </si>
  <si>
    <t>ZNY</t>
  </si>
  <si>
    <t>ZNZ</t>
  </si>
  <si>
    <t>ZS3ZZYV</t>
  </si>
  <si>
    <t>ZS3ZZYY</t>
  </si>
  <si>
    <t>ZS3ZZYZ</t>
  </si>
  <si>
    <t>ZS3ZZZ1</t>
  </si>
  <si>
    <t>ZS3ZZZ3</t>
  </si>
  <si>
    <t>ZS3ZZZK</t>
  </si>
  <si>
    <t>ZLZ</t>
  </si>
  <si>
    <t>ZMZ</t>
  </si>
  <si>
    <t>ZS3ZZZ0</t>
  </si>
  <si>
    <t>ZUUZZZY</t>
  </si>
  <si>
    <t>WZ</t>
  </si>
  <si>
    <t>ZUVZZZZ</t>
  </si>
  <si>
    <t>ZS3ZZYW</t>
  </si>
  <si>
    <t>ZS3ZZYX</t>
  </si>
  <si>
    <t>ZUTZZZY</t>
  </si>
  <si>
    <t>ZUXZZZR</t>
  </si>
  <si>
    <t>ZZZZZZQ</t>
  </si>
  <si>
    <t>ZZZZZZR</t>
  </si>
  <si>
    <t>ZZZZZZS</t>
  </si>
  <si>
    <t>ZZZZZZT</t>
  </si>
  <si>
    <t>ZYS</t>
  </si>
  <si>
    <t>ZZXZZZU</t>
  </si>
  <si>
    <t>ZZYZZZP</t>
  </si>
  <si>
    <t>ZZYZZZQ</t>
  </si>
  <si>
    <t>ZZYZZZR</t>
  </si>
  <si>
    <t>ZZYZZZS</t>
  </si>
  <si>
    <t>XW</t>
  </si>
  <si>
    <t>ZXXZZZZ</t>
  </si>
  <si>
    <t>ZXYZZZZ</t>
  </si>
  <si>
    <t>ZZXZZZV</t>
  </si>
  <si>
    <t>ZYP</t>
  </si>
  <si>
    <t>ZYQ</t>
  </si>
  <si>
    <t>ZYR</t>
  </si>
  <si>
    <t>1090A</t>
  </si>
  <si>
    <t>ZRZ</t>
  </si>
  <si>
    <t>ZPZ</t>
  </si>
  <si>
    <t>ZQZ</t>
  </si>
  <si>
    <t>ZS3ZZZ4</t>
  </si>
  <si>
    <t>ZUVZZZY</t>
  </si>
  <si>
    <t>Вариант=_Бюджет 2015_РАБОЧИЙ;
Табл=Расходы МО 2015-2017;
ЭКР=000;
Дата=201500;
Версии=000;
МО=25;
Расп_МО=000000;
ДопКл_МО=000000;</t>
  </si>
  <si>
    <t>0712270</t>
  </si>
  <si>
    <t>Развитие физической культуры и спорта</t>
  </si>
  <si>
    <t>Развитие физической культуры и спорта.  Иные закупки товаров, работ и услуг для государственных (муниципальных) нужд</t>
  </si>
  <si>
    <t>Развитие физической культуры и спорта.  Расходы на выплаты персоналу казенных учреждений</t>
  </si>
  <si>
    <t>ZS5</t>
  </si>
  <si>
    <t>SX</t>
  </si>
  <si>
    <t>ZS7</t>
  </si>
  <si>
    <t>ZS8</t>
  </si>
  <si>
    <t>1030E</t>
  </si>
  <si>
    <t>ZUXZZZS</t>
  </si>
  <si>
    <t>ZZYZZZV</t>
  </si>
  <si>
    <t>ZZXZZZX</t>
  </si>
  <si>
    <t>ZWT</t>
  </si>
  <si>
    <t>ZWU</t>
  </si>
  <si>
    <t>ZWV</t>
  </si>
  <si>
    <t>ZXZZZZZ</t>
  </si>
  <si>
    <t>Лист1</t>
  </si>
  <si>
    <t>CalcsheetClient.Data</t>
  </si>
  <si>
    <t>[RowID]</t>
  </si>
  <si>
    <t>Формула для нумерации колонок</t>
  </si>
  <si>
    <t/>
  </si>
  <si>
    <t>OrderPrintable</t>
  </si>
  <si>
    <t>Расп_МО
Описание</t>
  </si>
  <si>
    <t>Расп_МО Описание</t>
  </si>
  <si>
    <t>Расп_МО
Ведомство</t>
  </si>
  <si>
    <t>ФКР
Код</t>
  </si>
  <si>
    <t>ФКР Код</t>
  </si>
  <si>
    <t>CLS_F_FullBusinessCode_13</t>
  </si>
  <si>
    <t>ФКР
Описание</t>
  </si>
  <si>
    <t>ФКР Описание</t>
  </si>
  <si>
    <t>CLS_F_Description_13</t>
  </si>
  <si>
    <t>ЦС_МО
Код</t>
  </si>
  <si>
    <t>CLS_F_FullBusinessCode_28</t>
  </si>
  <si>
    <t>ЦС_МО
Описание</t>
  </si>
  <si>
    <t>ЦС_МО Описание</t>
  </si>
  <si>
    <t>CLS_F_Description_28</t>
  </si>
  <si>
    <t>ВР_МО
Код</t>
  </si>
  <si>
    <t>CLS_F_FullBusinessCode_29</t>
  </si>
  <si>
    <t>ВР_МО
Описание</t>
  </si>
  <si>
    <t>ВР_МО Описание</t>
  </si>
  <si>
    <t>CLS_F_Description_29</t>
  </si>
  <si>
    <t>Формула
Наименование</t>
  </si>
  <si>
    <t>{A9331DDF-E76E-45EB-8967-E4A932B8E5D5}</t>
  </si>
  <si>
    <t>Формула
Код ФКР</t>
  </si>
  <si>
    <t>{BCA46A6B-3BB0-4A91-A9AC-1B522967E3DD}</t>
  </si>
  <si>
    <t>RGD_1_000_Версии_МО_000000</t>
  </si>
  <si>
    <t>[Bookmark]</t>
  </si>
  <si>
    <t>CLS_S_30</t>
  </si>
  <si>
    <t>CLS_S_13</t>
  </si>
  <si>
    <t>CLS_S_28</t>
  </si>
  <si>
    <t>CLS_S_29</t>
  </si>
  <si>
    <t>1</t>
  </si>
  <si>
    <t>Все</t>
  </si>
  <si>
    <t>9600</t>
  </si>
  <si>
    <t>Итого</t>
  </si>
  <si>
    <t>2</t>
  </si>
  <si>
    <t>Администрация городского округа Заречный</t>
  </si>
  <si>
    <t>ZZX</t>
  </si>
  <si>
    <t>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</si>
  <si>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</si>
  <si>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</si>
  <si>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10104</t>
  </si>
  <si>
    <t>4</t>
  </si>
  <si>
    <t>9992002</t>
  </si>
  <si>
    <t>120</t>
  </si>
  <si>
    <t xml:space="preserve">от  18.12.2014 г.  № 139-Р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</si>
</sst>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9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center" wrapText="1"/>
    </xf>
    <xf numFmtId="0" fontId="3" fillId="0" borderId="0" xfId="0" applyNumberFormat="1" applyFont="1" applyAlignment="1" quotePrefix="1">
      <alignment horizontal="center" wrapText="1"/>
    </xf>
    <xf numFmtId="3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49" fontId="6" fillId="0" borderId="0" xfId="0" applyNumberFormat="1" applyFont="1" applyAlignment="1" quotePrefix="1">
      <alignment horizontal="center" wrapText="1"/>
    </xf>
    <xf numFmtId="3" fontId="6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73"/>
  <sheetViews>
    <sheetView tabSelected="1" zoomScalePageLayoutView="0" workbookViewId="0" topLeftCell="A2">
      <selection activeCell="A7" sqref="A7:L7"/>
    </sheetView>
  </sheetViews>
  <sheetFormatPr defaultColWidth="8.875" defaultRowHeight="12.75"/>
  <cols>
    <col min="1" max="1" width="4.25390625" style="12" customWidth="1"/>
    <col min="2" max="2" width="14.625" style="20" hidden="1" customWidth="1"/>
    <col min="3" max="3" width="9.00390625" style="23" hidden="1" customWidth="1"/>
    <col min="4" max="4" width="53.25390625" style="17" customWidth="1"/>
    <col min="5" max="5" width="6.00390625" style="12" hidden="1" customWidth="1"/>
    <col min="6" max="6" width="6.25390625" style="12" hidden="1" customWidth="1"/>
    <col min="7" max="7" width="7.25390625" style="12" customWidth="1"/>
    <col min="8" max="8" width="8.875" style="12" customWidth="1"/>
    <col min="9" max="9" width="21.625" style="13" hidden="1" customWidth="1"/>
    <col min="10" max="10" width="5.75390625" style="12" customWidth="1"/>
    <col min="11" max="11" width="0" style="12" hidden="1" customWidth="1"/>
    <col min="12" max="12" width="12.75390625" style="14" customWidth="1"/>
    <col min="13" max="16384" width="8.875" style="11" customWidth="1"/>
  </cols>
  <sheetData>
    <row r="1" spans="1:12" s="30" customFormat="1" ht="178.5" hidden="1">
      <c r="A1" s="27" t="s">
        <v>758</v>
      </c>
      <c r="B1" s="24" t="s">
        <v>761</v>
      </c>
      <c r="C1" s="25" t="s">
        <v>763</v>
      </c>
      <c r="D1" s="26" t="s">
        <v>780</v>
      </c>
      <c r="E1" s="27" t="s">
        <v>764</v>
      </c>
      <c r="F1" s="27" t="s">
        <v>767</v>
      </c>
      <c r="G1" s="27" t="s">
        <v>782</v>
      </c>
      <c r="H1" s="27" t="s">
        <v>770</v>
      </c>
      <c r="I1" s="28" t="s">
        <v>772</v>
      </c>
      <c r="J1" s="27" t="s">
        <v>775</v>
      </c>
      <c r="K1" s="27" t="s">
        <v>777</v>
      </c>
      <c r="L1" s="29" t="s">
        <v>738</v>
      </c>
    </row>
    <row r="2" spans="1:12" s="30" customFormat="1" ht="15.75">
      <c r="A2" s="27"/>
      <c r="B2" s="24"/>
      <c r="C2" s="25"/>
      <c r="D2" s="26"/>
      <c r="E2" s="27"/>
      <c r="F2" s="27"/>
      <c r="G2" s="27"/>
      <c r="H2" s="27"/>
      <c r="I2" s="28"/>
      <c r="J2" s="31"/>
      <c r="K2" s="31"/>
      <c r="L2" s="32" t="s">
        <v>476</v>
      </c>
    </row>
    <row r="3" spans="1:12" s="30" customFormat="1" ht="15.75">
      <c r="A3" s="27"/>
      <c r="B3" s="24"/>
      <c r="C3" s="25"/>
      <c r="D3" s="26"/>
      <c r="E3" s="27"/>
      <c r="F3" s="27"/>
      <c r="G3" s="27"/>
      <c r="H3" s="27"/>
      <c r="I3" s="28"/>
      <c r="J3" s="31"/>
      <c r="K3" s="31"/>
      <c r="L3" s="32" t="s">
        <v>448</v>
      </c>
    </row>
    <row r="4" spans="1:12" s="30" customFormat="1" ht="15.75">
      <c r="A4" s="27"/>
      <c r="B4" s="24"/>
      <c r="C4" s="25"/>
      <c r="D4" s="26"/>
      <c r="E4" s="27"/>
      <c r="F4" s="27"/>
      <c r="G4" s="27"/>
      <c r="H4" s="27"/>
      <c r="I4" s="28"/>
      <c r="J4" s="31"/>
      <c r="K4" s="31"/>
      <c r="L4" s="32" t="s">
        <v>478</v>
      </c>
    </row>
    <row r="5" spans="1:12" s="30" customFormat="1" ht="15.75">
      <c r="A5" s="27"/>
      <c r="B5" s="24"/>
      <c r="C5" s="25"/>
      <c r="D5" s="26"/>
      <c r="E5" s="27"/>
      <c r="F5" s="27"/>
      <c r="G5" s="27"/>
      <c r="H5" s="27"/>
      <c r="I5" s="28"/>
      <c r="J5" s="31"/>
      <c r="K5" s="31"/>
      <c r="L5" s="32" t="s">
        <v>804</v>
      </c>
    </row>
    <row r="6" spans="1:12" s="30" customFormat="1" ht="27.75" customHeight="1">
      <c r="A6" s="27"/>
      <c r="B6" s="24"/>
      <c r="C6" s="25"/>
      <c r="D6" s="26"/>
      <c r="E6" s="27"/>
      <c r="F6" s="27"/>
      <c r="G6" s="27"/>
      <c r="H6" s="27"/>
      <c r="I6" s="28"/>
      <c r="J6" s="27"/>
      <c r="K6" s="27"/>
      <c r="L6" s="29"/>
    </row>
    <row r="7" spans="1:12" s="30" customFormat="1" ht="53.25" customHeight="1">
      <c r="A7" s="41" t="s">
        <v>477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s="30" customFormat="1" ht="16.5" customHeight="1">
      <c r="A8" s="27"/>
      <c r="B8" s="24"/>
      <c r="C8" s="25"/>
      <c r="D8" s="26"/>
      <c r="E8" s="27"/>
      <c r="F8" s="27"/>
      <c r="G8" s="27"/>
      <c r="H8" s="27"/>
      <c r="I8" s="28"/>
      <c r="J8" s="27"/>
      <c r="K8" s="27"/>
      <c r="L8" s="29"/>
    </row>
    <row r="9" spans="1:12" s="3" customFormat="1" ht="66" customHeight="1">
      <c r="A9" s="33" t="s">
        <v>479</v>
      </c>
      <c r="B9" s="34" t="s">
        <v>762</v>
      </c>
      <c r="C9" s="35" t="s">
        <v>763</v>
      </c>
      <c r="D9" s="36" t="s">
        <v>480</v>
      </c>
      <c r="E9" s="37" t="s">
        <v>765</v>
      </c>
      <c r="F9" s="37" t="s">
        <v>768</v>
      </c>
      <c r="G9" s="33" t="s">
        <v>481</v>
      </c>
      <c r="H9" s="33" t="s">
        <v>482</v>
      </c>
      <c r="I9" s="38" t="s">
        <v>773</v>
      </c>
      <c r="J9" s="33" t="s">
        <v>483</v>
      </c>
      <c r="K9" s="37" t="s">
        <v>778</v>
      </c>
      <c r="L9" s="39" t="s">
        <v>484</v>
      </c>
    </row>
    <row r="10" spans="1:12" s="7" customFormat="1" ht="25.5">
      <c r="A10" s="4" t="s">
        <v>790</v>
      </c>
      <c r="B10" s="18" t="s">
        <v>397</v>
      </c>
      <c r="C10" s="21">
        <v>912</v>
      </c>
      <c r="D10" s="16" t="s">
        <v>401</v>
      </c>
      <c r="E10" s="4" t="s">
        <v>400</v>
      </c>
      <c r="F10" s="4" t="s">
        <v>401</v>
      </c>
      <c r="G10" s="4" t="s">
        <v>400</v>
      </c>
      <c r="H10" s="4" t="s">
        <v>759</v>
      </c>
      <c r="I10" s="5" t="s">
        <v>791</v>
      </c>
      <c r="J10" s="4" t="s">
        <v>759</v>
      </c>
      <c r="K10" s="4" t="s">
        <v>791</v>
      </c>
      <c r="L10" s="6">
        <v>1372136</v>
      </c>
    </row>
    <row r="11" spans="1:12" ht="25.5">
      <c r="A11" s="8" t="s">
        <v>794</v>
      </c>
      <c r="B11" s="19" t="s">
        <v>397</v>
      </c>
      <c r="C11" s="22">
        <v>912</v>
      </c>
      <c r="D11" s="15" t="s">
        <v>490</v>
      </c>
      <c r="E11" s="8" t="s">
        <v>400</v>
      </c>
      <c r="F11" s="8" t="s">
        <v>401</v>
      </c>
      <c r="G11" s="8" t="s">
        <v>400</v>
      </c>
      <c r="H11" s="8" t="s">
        <v>404</v>
      </c>
      <c r="I11" s="9" t="s">
        <v>489</v>
      </c>
      <c r="J11" s="8" t="s">
        <v>803</v>
      </c>
      <c r="K11" s="8" t="s">
        <v>0</v>
      </c>
      <c r="L11" s="10">
        <v>1372136</v>
      </c>
    </row>
    <row r="12" spans="1:12" s="7" customFormat="1" ht="38.25">
      <c r="A12" s="4" t="s">
        <v>797</v>
      </c>
      <c r="B12" s="18" t="s">
        <v>397</v>
      </c>
      <c r="C12" s="21">
        <v>912</v>
      </c>
      <c r="D12" s="16" t="s">
        <v>408</v>
      </c>
      <c r="E12" s="4" t="s">
        <v>407</v>
      </c>
      <c r="F12" s="4" t="s">
        <v>408</v>
      </c>
      <c r="G12" s="4" t="s">
        <v>407</v>
      </c>
      <c r="H12" s="4" t="s">
        <v>759</v>
      </c>
      <c r="I12" s="5" t="s">
        <v>791</v>
      </c>
      <c r="J12" s="4" t="s">
        <v>759</v>
      </c>
      <c r="K12" s="4" t="s">
        <v>791</v>
      </c>
      <c r="L12" s="6">
        <v>4138029</v>
      </c>
    </row>
    <row r="13" spans="1:12" ht="38.25">
      <c r="A13" s="8" t="s">
        <v>801</v>
      </c>
      <c r="B13" s="19" t="s">
        <v>397</v>
      </c>
      <c r="C13" s="22">
        <v>912</v>
      </c>
      <c r="D13" s="15" t="s">
        <v>493</v>
      </c>
      <c r="E13" s="8" t="s">
        <v>407</v>
      </c>
      <c r="F13" s="8" t="s">
        <v>408</v>
      </c>
      <c r="G13" s="8" t="s">
        <v>407</v>
      </c>
      <c r="H13" s="8" t="s">
        <v>411</v>
      </c>
      <c r="I13" s="9" t="s">
        <v>491</v>
      </c>
      <c r="J13" s="8" t="s">
        <v>803</v>
      </c>
      <c r="K13" s="8" t="s">
        <v>0</v>
      </c>
      <c r="L13" s="10">
        <v>3540739</v>
      </c>
    </row>
    <row r="14" spans="1:12" ht="27" customHeight="1">
      <c r="A14" s="8" t="s">
        <v>3</v>
      </c>
      <c r="B14" s="19" t="s">
        <v>397</v>
      </c>
      <c r="C14" s="22">
        <v>912</v>
      </c>
      <c r="D14" s="15" t="s">
        <v>492</v>
      </c>
      <c r="E14" s="8" t="s">
        <v>407</v>
      </c>
      <c r="F14" s="8" t="s">
        <v>408</v>
      </c>
      <c r="G14" s="8" t="s">
        <v>407</v>
      </c>
      <c r="H14" s="8" t="s">
        <v>411</v>
      </c>
      <c r="I14" s="9" t="s">
        <v>491</v>
      </c>
      <c r="J14" s="8" t="s">
        <v>7</v>
      </c>
      <c r="K14" s="8" t="s">
        <v>8</v>
      </c>
      <c r="L14" s="10">
        <v>597290</v>
      </c>
    </row>
    <row r="15" spans="1:12" s="7" customFormat="1" ht="44.25" customHeight="1">
      <c r="A15" s="4" t="s">
        <v>6</v>
      </c>
      <c r="B15" s="18" t="s">
        <v>795</v>
      </c>
      <c r="C15" s="21">
        <v>901</v>
      </c>
      <c r="D15" s="16" t="s">
        <v>799</v>
      </c>
      <c r="E15" s="4" t="s">
        <v>798</v>
      </c>
      <c r="F15" s="4" t="s">
        <v>799</v>
      </c>
      <c r="G15" s="4" t="s">
        <v>798</v>
      </c>
      <c r="H15" s="4" t="s">
        <v>759</v>
      </c>
      <c r="I15" s="5" t="s">
        <v>791</v>
      </c>
      <c r="J15" s="4" t="s">
        <v>759</v>
      </c>
      <c r="K15" s="4" t="s">
        <v>791</v>
      </c>
      <c r="L15" s="6">
        <v>17820000</v>
      </c>
    </row>
    <row r="16" spans="1:12" ht="38.25">
      <c r="A16" s="8" t="s">
        <v>10</v>
      </c>
      <c r="B16" s="19" t="s">
        <v>795</v>
      </c>
      <c r="C16" s="22">
        <v>901</v>
      </c>
      <c r="D16" s="15" t="s">
        <v>496</v>
      </c>
      <c r="E16" s="8" t="s">
        <v>798</v>
      </c>
      <c r="F16" s="8" t="s">
        <v>799</v>
      </c>
      <c r="G16" s="8" t="s">
        <v>798</v>
      </c>
      <c r="H16" s="8" t="s">
        <v>802</v>
      </c>
      <c r="I16" s="9" t="s">
        <v>495</v>
      </c>
      <c r="J16" s="8" t="s">
        <v>803</v>
      </c>
      <c r="K16" s="8" t="s">
        <v>0</v>
      </c>
      <c r="L16" s="10">
        <v>1077733</v>
      </c>
    </row>
    <row r="17" spans="1:12" ht="38.25">
      <c r="A17" s="8" t="s">
        <v>14</v>
      </c>
      <c r="B17" s="19" t="s">
        <v>795</v>
      </c>
      <c r="C17" s="22">
        <v>901</v>
      </c>
      <c r="D17" s="15" t="s">
        <v>263</v>
      </c>
      <c r="E17" s="8" t="s">
        <v>798</v>
      </c>
      <c r="F17" s="8" t="s">
        <v>799</v>
      </c>
      <c r="G17" s="8" t="s">
        <v>798</v>
      </c>
      <c r="H17" s="8" t="s">
        <v>4</v>
      </c>
      <c r="I17" s="9" t="s">
        <v>494</v>
      </c>
      <c r="J17" s="8" t="s">
        <v>803</v>
      </c>
      <c r="K17" s="8" t="s">
        <v>0</v>
      </c>
      <c r="L17" s="10">
        <v>16145968</v>
      </c>
    </row>
    <row r="18" spans="1:12" ht="27" customHeight="1">
      <c r="A18" s="8" t="s">
        <v>15</v>
      </c>
      <c r="B18" s="19" t="s">
        <v>795</v>
      </c>
      <c r="C18" s="22">
        <v>901</v>
      </c>
      <c r="D18" s="15" t="s">
        <v>264</v>
      </c>
      <c r="E18" s="8" t="s">
        <v>798</v>
      </c>
      <c r="F18" s="8" t="s">
        <v>799</v>
      </c>
      <c r="G18" s="8" t="s">
        <v>798</v>
      </c>
      <c r="H18" s="8" t="s">
        <v>4</v>
      </c>
      <c r="I18" s="9" t="s">
        <v>494</v>
      </c>
      <c r="J18" s="8" t="s">
        <v>7</v>
      </c>
      <c r="K18" s="8" t="s">
        <v>8</v>
      </c>
      <c r="L18" s="10">
        <v>596299</v>
      </c>
    </row>
    <row r="19" spans="1:12" s="7" customFormat="1" ht="38.25">
      <c r="A19" s="4" t="s">
        <v>21</v>
      </c>
      <c r="B19" s="18" t="s">
        <v>415</v>
      </c>
      <c r="C19" s="21">
        <v>913</v>
      </c>
      <c r="D19" s="16" t="s">
        <v>419</v>
      </c>
      <c r="E19" s="4" t="s">
        <v>418</v>
      </c>
      <c r="F19" s="4" t="s">
        <v>419</v>
      </c>
      <c r="G19" s="4" t="s">
        <v>418</v>
      </c>
      <c r="H19" s="4" t="s">
        <v>759</v>
      </c>
      <c r="I19" s="5" t="s">
        <v>791</v>
      </c>
      <c r="J19" s="4" t="s">
        <v>759</v>
      </c>
      <c r="K19" s="4" t="s">
        <v>791</v>
      </c>
      <c r="L19" s="6">
        <v>7917212</v>
      </c>
    </row>
    <row r="20" spans="1:12" ht="38.25">
      <c r="A20" s="8" t="s">
        <v>22</v>
      </c>
      <c r="B20" s="19" t="s">
        <v>426</v>
      </c>
      <c r="C20" s="22">
        <v>919</v>
      </c>
      <c r="D20" s="15" t="s">
        <v>505</v>
      </c>
      <c r="E20" s="8" t="s">
        <v>418</v>
      </c>
      <c r="F20" s="8" t="s">
        <v>419</v>
      </c>
      <c r="G20" s="8" t="s">
        <v>418</v>
      </c>
      <c r="H20" s="8" t="s">
        <v>430</v>
      </c>
      <c r="I20" s="9" t="s">
        <v>503</v>
      </c>
      <c r="J20" s="8" t="s">
        <v>803</v>
      </c>
      <c r="K20" s="8" t="s">
        <v>0</v>
      </c>
      <c r="L20" s="10">
        <v>5828840</v>
      </c>
    </row>
    <row r="21" spans="1:12" ht="38.25">
      <c r="A21" s="8" t="s">
        <v>24</v>
      </c>
      <c r="B21" s="19" t="s">
        <v>426</v>
      </c>
      <c r="C21" s="22">
        <v>919</v>
      </c>
      <c r="D21" s="15" t="s">
        <v>504</v>
      </c>
      <c r="E21" s="8" t="s">
        <v>418</v>
      </c>
      <c r="F21" s="8" t="s">
        <v>419</v>
      </c>
      <c r="G21" s="8" t="s">
        <v>418</v>
      </c>
      <c r="H21" s="8" t="s">
        <v>430</v>
      </c>
      <c r="I21" s="9" t="s">
        <v>503</v>
      </c>
      <c r="J21" s="8" t="s">
        <v>7</v>
      </c>
      <c r="K21" s="8" t="s">
        <v>8</v>
      </c>
      <c r="L21" s="10">
        <v>508500</v>
      </c>
    </row>
    <row r="22" spans="1:12" ht="27.75" customHeight="1">
      <c r="A22" s="8" t="s">
        <v>25</v>
      </c>
      <c r="B22" s="19" t="s">
        <v>415</v>
      </c>
      <c r="C22" s="22">
        <v>913</v>
      </c>
      <c r="D22" s="15" t="s">
        <v>502</v>
      </c>
      <c r="E22" s="8" t="s">
        <v>418</v>
      </c>
      <c r="F22" s="8" t="s">
        <v>419</v>
      </c>
      <c r="G22" s="8" t="s">
        <v>418</v>
      </c>
      <c r="H22" s="8" t="s">
        <v>422</v>
      </c>
      <c r="I22" s="9" t="s">
        <v>500</v>
      </c>
      <c r="J22" s="8" t="s">
        <v>803</v>
      </c>
      <c r="K22" s="8" t="s">
        <v>0</v>
      </c>
      <c r="L22" s="10">
        <v>511811</v>
      </c>
    </row>
    <row r="23" spans="1:12" ht="38.25">
      <c r="A23" s="8" t="s">
        <v>29</v>
      </c>
      <c r="B23" s="19" t="s">
        <v>415</v>
      </c>
      <c r="C23" s="22">
        <v>913</v>
      </c>
      <c r="D23" s="15" t="s">
        <v>501</v>
      </c>
      <c r="E23" s="8" t="s">
        <v>418</v>
      </c>
      <c r="F23" s="8" t="s">
        <v>419</v>
      </c>
      <c r="G23" s="8" t="s">
        <v>418</v>
      </c>
      <c r="H23" s="8" t="s">
        <v>422</v>
      </c>
      <c r="I23" s="9" t="s">
        <v>500</v>
      </c>
      <c r="J23" s="8" t="s">
        <v>7</v>
      </c>
      <c r="K23" s="8" t="s">
        <v>8</v>
      </c>
      <c r="L23" s="10">
        <v>380820</v>
      </c>
    </row>
    <row r="24" spans="1:12" ht="38.25">
      <c r="A24" s="8" t="s">
        <v>34</v>
      </c>
      <c r="B24" s="19"/>
      <c r="C24" s="22"/>
      <c r="D24" s="15" t="s">
        <v>499</v>
      </c>
      <c r="E24" s="8" t="s">
        <v>418</v>
      </c>
      <c r="F24" s="8" t="s">
        <v>419</v>
      </c>
      <c r="G24" s="8" t="s">
        <v>418</v>
      </c>
      <c r="H24" s="8" t="s">
        <v>443</v>
      </c>
      <c r="I24" s="9" t="s">
        <v>497</v>
      </c>
      <c r="J24" s="8" t="s">
        <v>803</v>
      </c>
      <c r="K24" s="8" t="s">
        <v>0</v>
      </c>
      <c r="L24" s="10">
        <v>679941</v>
      </c>
    </row>
    <row r="25" spans="1:12" ht="38.25">
      <c r="A25" s="8" t="s">
        <v>36</v>
      </c>
      <c r="B25" s="19" t="s">
        <v>415</v>
      </c>
      <c r="C25" s="22">
        <v>913</v>
      </c>
      <c r="D25" s="15" t="s">
        <v>498</v>
      </c>
      <c r="E25" s="8" t="s">
        <v>418</v>
      </c>
      <c r="F25" s="8" t="s">
        <v>419</v>
      </c>
      <c r="G25" s="8" t="s">
        <v>418</v>
      </c>
      <c r="H25" s="8" t="s">
        <v>443</v>
      </c>
      <c r="I25" s="9" t="s">
        <v>497</v>
      </c>
      <c r="J25" s="8" t="s">
        <v>7</v>
      </c>
      <c r="K25" s="8" t="s">
        <v>8</v>
      </c>
      <c r="L25" s="10">
        <v>7300</v>
      </c>
    </row>
    <row r="26" spans="1:12" s="7" customFormat="1" ht="12.75">
      <c r="A26" s="4" t="s">
        <v>39</v>
      </c>
      <c r="B26" s="18"/>
      <c r="C26" s="21"/>
      <c r="D26" s="16" t="s">
        <v>559</v>
      </c>
      <c r="E26" s="4" t="s">
        <v>558</v>
      </c>
      <c r="F26" s="4" t="s">
        <v>559</v>
      </c>
      <c r="G26" s="4" t="s">
        <v>558</v>
      </c>
      <c r="H26" s="4" t="s">
        <v>759</v>
      </c>
      <c r="I26" s="5" t="s">
        <v>791</v>
      </c>
      <c r="J26" s="4" t="s">
        <v>759</v>
      </c>
      <c r="K26" s="4" t="s">
        <v>791</v>
      </c>
      <c r="L26" s="6">
        <v>500000</v>
      </c>
    </row>
    <row r="27" spans="1:12" s="7" customFormat="1" ht="12.75">
      <c r="A27" s="8" t="s">
        <v>40</v>
      </c>
      <c r="B27" s="19"/>
      <c r="C27" s="22"/>
      <c r="D27" s="15" t="s">
        <v>564</v>
      </c>
      <c r="E27" s="8" t="s">
        <v>558</v>
      </c>
      <c r="F27" s="8" t="s">
        <v>559</v>
      </c>
      <c r="G27" s="8" t="s">
        <v>558</v>
      </c>
      <c r="H27" s="8" t="s">
        <v>560</v>
      </c>
      <c r="I27" s="9" t="s">
        <v>561</v>
      </c>
      <c r="J27" s="8" t="s">
        <v>562</v>
      </c>
      <c r="K27" s="8" t="s">
        <v>563</v>
      </c>
      <c r="L27" s="10">
        <v>500000</v>
      </c>
    </row>
    <row r="28" spans="1:12" s="7" customFormat="1" ht="12.75">
      <c r="A28" s="4" t="s">
        <v>44</v>
      </c>
      <c r="B28" s="18" t="s">
        <v>795</v>
      </c>
      <c r="C28" s="21">
        <v>901</v>
      </c>
      <c r="D28" s="16" t="s">
        <v>12</v>
      </c>
      <c r="E28" s="4" t="s">
        <v>11</v>
      </c>
      <c r="F28" s="4" t="s">
        <v>12</v>
      </c>
      <c r="G28" s="4" t="s">
        <v>11</v>
      </c>
      <c r="H28" s="4" t="s">
        <v>759</v>
      </c>
      <c r="I28" s="5" t="s">
        <v>791</v>
      </c>
      <c r="J28" s="4" t="s">
        <v>759</v>
      </c>
      <c r="K28" s="4" t="s">
        <v>791</v>
      </c>
      <c r="L28" s="6">
        <v>46132108</v>
      </c>
    </row>
    <row r="29" spans="1:12" s="7" customFormat="1" ht="38.25">
      <c r="A29" s="8" t="s">
        <v>49</v>
      </c>
      <c r="B29" s="19"/>
      <c r="C29" s="22"/>
      <c r="D29" s="15" t="s">
        <v>573</v>
      </c>
      <c r="E29" s="8" t="s">
        <v>11</v>
      </c>
      <c r="F29" s="8" t="s">
        <v>12</v>
      </c>
      <c r="G29" s="8" t="s">
        <v>11</v>
      </c>
      <c r="H29" s="8" t="s">
        <v>571</v>
      </c>
      <c r="I29" s="9" t="s">
        <v>572</v>
      </c>
      <c r="J29" s="8" t="s">
        <v>7</v>
      </c>
      <c r="K29" s="8" t="s">
        <v>8</v>
      </c>
      <c r="L29" s="10">
        <v>447000</v>
      </c>
    </row>
    <row r="30" spans="1:12" s="7" customFormat="1" ht="69.75" customHeight="1">
      <c r="A30" s="8" t="s">
        <v>54</v>
      </c>
      <c r="B30" s="19"/>
      <c r="C30" s="22"/>
      <c r="D30" s="15" t="s">
        <v>570</v>
      </c>
      <c r="E30" s="8" t="s">
        <v>11</v>
      </c>
      <c r="F30" s="8" t="s">
        <v>12</v>
      </c>
      <c r="G30" s="8" t="s">
        <v>11</v>
      </c>
      <c r="H30" s="8" t="s">
        <v>568</v>
      </c>
      <c r="I30" s="9" t="s">
        <v>569</v>
      </c>
      <c r="J30" s="8" t="s">
        <v>7</v>
      </c>
      <c r="K30" s="8" t="s">
        <v>8</v>
      </c>
      <c r="L30" s="10">
        <v>22000</v>
      </c>
    </row>
    <row r="31" spans="1:12" s="7" customFormat="1" ht="38.25">
      <c r="A31" s="8" t="s">
        <v>59</v>
      </c>
      <c r="B31" s="19"/>
      <c r="C31" s="22"/>
      <c r="D31" s="15" t="s">
        <v>567</v>
      </c>
      <c r="E31" s="8" t="s">
        <v>11</v>
      </c>
      <c r="F31" s="8" t="s">
        <v>12</v>
      </c>
      <c r="G31" s="8" t="s">
        <v>11</v>
      </c>
      <c r="H31" s="8" t="s">
        <v>565</v>
      </c>
      <c r="I31" s="9" t="s">
        <v>566</v>
      </c>
      <c r="J31" s="8" t="s">
        <v>7</v>
      </c>
      <c r="K31" s="8" t="s">
        <v>8</v>
      </c>
      <c r="L31" s="10">
        <v>1663000</v>
      </c>
    </row>
    <row r="32" spans="1:12" ht="83.25" customHeight="1">
      <c r="A32" s="8" t="s">
        <v>63</v>
      </c>
      <c r="B32" s="19"/>
      <c r="C32" s="22"/>
      <c r="D32" s="15" t="s">
        <v>507</v>
      </c>
      <c r="E32" s="8" t="s">
        <v>11</v>
      </c>
      <c r="F32" s="8" t="s">
        <v>12</v>
      </c>
      <c r="G32" s="8" t="s">
        <v>11</v>
      </c>
      <c r="H32" s="8" t="s">
        <v>457</v>
      </c>
      <c r="I32" s="9" t="s">
        <v>506</v>
      </c>
      <c r="J32" s="8" t="s">
        <v>7</v>
      </c>
      <c r="K32" s="8" t="s">
        <v>8</v>
      </c>
      <c r="L32" s="10">
        <v>100</v>
      </c>
    </row>
    <row r="33" spans="1:12" ht="44.25" customHeight="1">
      <c r="A33" s="8" t="s">
        <v>71</v>
      </c>
      <c r="B33" s="19"/>
      <c r="C33" s="22"/>
      <c r="D33" s="15" t="s">
        <v>509</v>
      </c>
      <c r="E33" s="8" t="s">
        <v>11</v>
      </c>
      <c r="F33" s="8" t="s">
        <v>12</v>
      </c>
      <c r="G33" s="8" t="s">
        <v>11</v>
      </c>
      <c r="H33" s="8" t="s">
        <v>456</v>
      </c>
      <c r="I33" s="9" t="s">
        <v>508</v>
      </c>
      <c r="J33" s="8" t="s">
        <v>7</v>
      </c>
      <c r="K33" s="8" t="s">
        <v>8</v>
      </c>
      <c r="L33" s="10">
        <v>91900</v>
      </c>
    </row>
    <row r="34" spans="1:12" s="7" customFormat="1" ht="109.5" customHeight="1">
      <c r="A34" s="8" t="s">
        <v>75</v>
      </c>
      <c r="B34" s="19"/>
      <c r="C34" s="22"/>
      <c r="D34" s="15" t="s">
        <v>576</v>
      </c>
      <c r="E34" s="8" t="s">
        <v>11</v>
      </c>
      <c r="F34" s="8" t="s">
        <v>12</v>
      </c>
      <c r="G34" s="8" t="s">
        <v>11</v>
      </c>
      <c r="H34" s="8" t="s">
        <v>574</v>
      </c>
      <c r="I34" s="9" t="s">
        <v>575</v>
      </c>
      <c r="J34" s="8" t="s">
        <v>7</v>
      </c>
      <c r="K34" s="8" t="s">
        <v>8</v>
      </c>
      <c r="L34" s="10">
        <v>100</v>
      </c>
    </row>
    <row r="35" spans="1:12" s="7" customFormat="1" ht="38.25">
      <c r="A35" s="8" t="s">
        <v>80</v>
      </c>
      <c r="B35" s="19"/>
      <c r="C35" s="22"/>
      <c r="D35" s="15" t="s">
        <v>579</v>
      </c>
      <c r="E35" s="8" t="s">
        <v>11</v>
      </c>
      <c r="F35" s="8" t="s">
        <v>12</v>
      </c>
      <c r="G35" s="8" t="s">
        <v>11</v>
      </c>
      <c r="H35" s="8" t="s">
        <v>577</v>
      </c>
      <c r="I35" s="9" t="s">
        <v>578</v>
      </c>
      <c r="J35" s="8" t="s">
        <v>7</v>
      </c>
      <c r="K35" s="8" t="s">
        <v>8</v>
      </c>
      <c r="L35" s="10">
        <v>220000</v>
      </c>
    </row>
    <row r="36" spans="1:12" ht="25.5">
      <c r="A36" s="8" t="s">
        <v>84</v>
      </c>
      <c r="B36" s="19" t="s">
        <v>795</v>
      </c>
      <c r="C36" s="22">
        <v>901</v>
      </c>
      <c r="D36" s="15" t="s">
        <v>514</v>
      </c>
      <c r="E36" s="8" t="s">
        <v>11</v>
      </c>
      <c r="F36" s="8" t="s">
        <v>12</v>
      </c>
      <c r="G36" s="8" t="s">
        <v>11</v>
      </c>
      <c r="H36" s="8" t="s">
        <v>16</v>
      </c>
      <c r="I36" s="9" t="s">
        <v>512</v>
      </c>
      <c r="J36" s="8" t="s">
        <v>17</v>
      </c>
      <c r="K36" s="8" t="s">
        <v>18</v>
      </c>
      <c r="L36" s="10">
        <v>14455842</v>
      </c>
    </row>
    <row r="37" spans="1:12" ht="38.25">
      <c r="A37" s="8" t="s">
        <v>89</v>
      </c>
      <c r="B37" s="19" t="s">
        <v>795</v>
      </c>
      <c r="C37" s="22">
        <v>901</v>
      </c>
      <c r="D37" s="15" t="s">
        <v>513</v>
      </c>
      <c r="E37" s="8" t="s">
        <v>11</v>
      </c>
      <c r="F37" s="8" t="s">
        <v>12</v>
      </c>
      <c r="G37" s="8" t="s">
        <v>11</v>
      </c>
      <c r="H37" s="8" t="s">
        <v>16</v>
      </c>
      <c r="I37" s="9" t="s">
        <v>512</v>
      </c>
      <c r="J37" s="8" t="s">
        <v>7</v>
      </c>
      <c r="K37" s="8" t="s">
        <v>8</v>
      </c>
      <c r="L37" s="10">
        <v>7693962</v>
      </c>
    </row>
    <row r="38" spans="1:12" s="7" customFormat="1" ht="38.25">
      <c r="A38" s="8" t="s">
        <v>93</v>
      </c>
      <c r="B38" s="19"/>
      <c r="C38" s="22"/>
      <c r="D38" s="15" t="s">
        <v>585</v>
      </c>
      <c r="E38" s="8" t="s">
        <v>11</v>
      </c>
      <c r="F38" s="8" t="s">
        <v>12</v>
      </c>
      <c r="G38" s="8" t="s">
        <v>11</v>
      </c>
      <c r="H38" s="8" t="s">
        <v>23</v>
      </c>
      <c r="I38" s="9" t="s">
        <v>584</v>
      </c>
      <c r="J38" s="8" t="s">
        <v>7</v>
      </c>
      <c r="K38" s="8" t="s">
        <v>8</v>
      </c>
      <c r="L38" s="10">
        <v>150000</v>
      </c>
    </row>
    <row r="39" spans="1:12" ht="38.25">
      <c r="A39" s="8" t="s">
        <v>98</v>
      </c>
      <c r="B39" s="19"/>
      <c r="C39" s="22"/>
      <c r="D39" s="15" t="s">
        <v>511</v>
      </c>
      <c r="E39" s="8" t="s">
        <v>11</v>
      </c>
      <c r="F39" s="8" t="s">
        <v>12</v>
      </c>
      <c r="G39" s="8" t="s">
        <v>11</v>
      </c>
      <c r="H39" s="8" t="s">
        <v>453</v>
      </c>
      <c r="I39" s="9" t="s">
        <v>510</v>
      </c>
      <c r="J39" s="8" t="s">
        <v>454</v>
      </c>
      <c r="K39" s="8" t="s">
        <v>455</v>
      </c>
      <c r="L39" s="10">
        <v>15000000</v>
      </c>
    </row>
    <row r="40" spans="1:12" s="7" customFormat="1" ht="25.5">
      <c r="A40" s="8" t="s">
        <v>103</v>
      </c>
      <c r="B40" s="19"/>
      <c r="C40" s="22"/>
      <c r="D40" s="15" t="s">
        <v>583</v>
      </c>
      <c r="E40" s="8" t="s">
        <v>11</v>
      </c>
      <c r="F40" s="8" t="s">
        <v>12</v>
      </c>
      <c r="G40" s="8" t="s">
        <v>11</v>
      </c>
      <c r="H40" s="8" t="s">
        <v>580</v>
      </c>
      <c r="I40" s="9" t="s">
        <v>581</v>
      </c>
      <c r="J40" s="8" t="s">
        <v>17</v>
      </c>
      <c r="K40" s="8" t="s">
        <v>18</v>
      </c>
      <c r="L40" s="10">
        <v>2400618</v>
      </c>
    </row>
    <row r="41" spans="1:12" s="7" customFormat="1" ht="38.25">
      <c r="A41" s="8" t="s">
        <v>108</v>
      </c>
      <c r="B41" s="19"/>
      <c r="C41" s="22"/>
      <c r="D41" s="15" t="s">
        <v>582</v>
      </c>
      <c r="E41" s="8" t="s">
        <v>11</v>
      </c>
      <c r="F41" s="8" t="s">
        <v>12</v>
      </c>
      <c r="G41" s="8" t="s">
        <v>11</v>
      </c>
      <c r="H41" s="8" t="s">
        <v>580</v>
      </c>
      <c r="I41" s="9" t="s">
        <v>581</v>
      </c>
      <c r="J41" s="8" t="s">
        <v>7</v>
      </c>
      <c r="K41" s="8" t="s">
        <v>8</v>
      </c>
      <c r="L41" s="10">
        <v>135351</v>
      </c>
    </row>
    <row r="42" spans="1:12" s="7" customFormat="1" ht="25.5">
      <c r="A42" s="8" t="s">
        <v>112</v>
      </c>
      <c r="B42" s="19"/>
      <c r="C42" s="22"/>
      <c r="D42" s="15" t="s">
        <v>201</v>
      </c>
      <c r="E42" s="8" t="s">
        <v>11</v>
      </c>
      <c r="F42" s="8" t="s">
        <v>12</v>
      </c>
      <c r="G42" s="8" t="s">
        <v>11</v>
      </c>
      <c r="H42" s="8" t="s">
        <v>197</v>
      </c>
      <c r="I42" s="9" t="s">
        <v>198</v>
      </c>
      <c r="J42" s="8" t="s">
        <v>199</v>
      </c>
      <c r="K42" s="8" t="s">
        <v>200</v>
      </c>
      <c r="L42" s="10">
        <v>3752235</v>
      </c>
    </row>
    <row r="43" spans="1:12" s="7" customFormat="1" ht="38.25">
      <c r="A43" s="8" t="s">
        <v>115</v>
      </c>
      <c r="B43" s="19"/>
      <c r="C43" s="22"/>
      <c r="D43" s="15" t="s">
        <v>462</v>
      </c>
      <c r="E43" s="8" t="s">
        <v>11</v>
      </c>
      <c r="F43" s="8" t="s">
        <v>12</v>
      </c>
      <c r="G43" s="8" t="s">
        <v>11</v>
      </c>
      <c r="H43" s="8" t="s">
        <v>460</v>
      </c>
      <c r="I43" s="9" t="s">
        <v>461</v>
      </c>
      <c r="J43" s="8" t="s">
        <v>7</v>
      </c>
      <c r="K43" s="8" t="s">
        <v>8</v>
      </c>
      <c r="L43" s="10">
        <v>100000</v>
      </c>
    </row>
    <row r="44" spans="1:12" s="7" customFormat="1" ht="30" customHeight="1">
      <c r="A44" s="4" t="s">
        <v>119</v>
      </c>
      <c r="B44" s="18" t="s">
        <v>795</v>
      </c>
      <c r="C44" s="21">
        <v>901</v>
      </c>
      <c r="D44" s="16" t="s">
        <v>27</v>
      </c>
      <c r="E44" s="4" t="s">
        <v>26</v>
      </c>
      <c r="F44" s="4" t="s">
        <v>27</v>
      </c>
      <c r="G44" s="4" t="s">
        <v>26</v>
      </c>
      <c r="H44" s="4" t="s">
        <v>759</v>
      </c>
      <c r="I44" s="5" t="s">
        <v>791</v>
      </c>
      <c r="J44" s="4" t="s">
        <v>759</v>
      </c>
      <c r="K44" s="4" t="s">
        <v>791</v>
      </c>
      <c r="L44" s="6">
        <v>11368000</v>
      </c>
    </row>
    <row r="45" spans="1:12" ht="81" customHeight="1">
      <c r="A45" s="8" t="s">
        <v>124</v>
      </c>
      <c r="B45" s="19" t="s">
        <v>795</v>
      </c>
      <c r="C45" s="22">
        <v>901</v>
      </c>
      <c r="D45" s="15" t="s">
        <v>32</v>
      </c>
      <c r="E45" s="8" t="s">
        <v>26</v>
      </c>
      <c r="F45" s="8" t="s">
        <v>27</v>
      </c>
      <c r="G45" s="8" t="s">
        <v>26</v>
      </c>
      <c r="H45" s="8" t="s">
        <v>30</v>
      </c>
      <c r="I45" s="9" t="s">
        <v>31</v>
      </c>
      <c r="J45" s="8" t="s">
        <v>17</v>
      </c>
      <c r="K45" s="8" t="s">
        <v>18</v>
      </c>
      <c r="L45" s="10">
        <v>4133230</v>
      </c>
    </row>
    <row r="46" spans="1:12" ht="83.25" customHeight="1">
      <c r="A46" s="8" t="s">
        <v>125</v>
      </c>
      <c r="B46" s="19" t="s">
        <v>795</v>
      </c>
      <c r="C46" s="22">
        <v>901</v>
      </c>
      <c r="D46" s="15" t="s">
        <v>35</v>
      </c>
      <c r="E46" s="8" t="s">
        <v>26</v>
      </c>
      <c r="F46" s="8" t="s">
        <v>27</v>
      </c>
      <c r="G46" s="8" t="s">
        <v>26</v>
      </c>
      <c r="H46" s="8" t="s">
        <v>30</v>
      </c>
      <c r="I46" s="9" t="s">
        <v>31</v>
      </c>
      <c r="J46" s="8" t="s">
        <v>7</v>
      </c>
      <c r="K46" s="8" t="s">
        <v>8</v>
      </c>
      <c r="L46" s="10">
        <v>1419323</v>
      </c>
    </row>
    <row r="47" spans="1:12" ht="38.25">
      <c r="A47" s="8" t="s">
        <v>126</v>
      </c>
      <c r="B47" s="19" t="s">
        <v>795</v>
      </c>
      <c r="C47" s="22">
        <v>901</v>
      </c>
      <c r="D47" s="15" t="s">
        <v>517</v>
      </c>
      <c r="E47" s="8" t="s">
        <v>26</v>
      </c>
      <c r="F47" s="8" t="s">
        <v>27</v>
      </c>
      <c r="G47" s="8" t="s">
        <v>26</v>
      </c>
      <c r="H47" s="8" t="s">
        <v>37</v>
      </c>
      <c r="I47" s="9" t="s">
        <v>515</v>
      </c>
      <c r="J47" s="8" t="s">
        <v>17</v>
      </c>
      <c r="K47" s="8" t="s">
        <v>18</v>
      </c>
      <c r="L47" s="10">
        <v>4028288</v>
      </c>
    </row>
    <row r="48" spans="1:12" ht="42" customHeight="1">
      <c r="A48" s="8" t="s">
        <v>130</v>
      </c>
      <c r="B48" s="19" t="s">
        <v>795</v>
      </c>
      <c r="C48" s="22">
        <v>901</v>
      </c>
      <c r="D48" s="15" t="s">
        <v>516</v>
      </c>
      <c r="E48" s="8" t="s">
        <v>26</v>
      </c>
      <c r="F48" s="8" t="s">
        <v>27</v>
      </c>
      <c r="G48" s="8" t="s">
        <v>26</v>
      </c>
      <c r="H48" s="8" t="s">
        <v>37</v>
      </c>
      <c r="I48" s="9" t="s">
        <v>515</v>
      </c>
      <c r="J48" s="8" t="s">
        <v>7</v>
      </c>
      <c r="K48" s="8" t="s">
        <v>8</v>
      </c>
      <c r="L48" s="10">
        <v>1787159</v>
      </c>
    </row>
    <row r="49" spans="1:12" s="7" customFormat="1" ht="12.75">
      <c r="A49" s="4" t="s">
        <v>131</v>
      </c>
      <c r="B49" s="18" t="s">
        <v>795</v>
      </c>
      <c r="C49" s="21">
        <v>901</v>
      </c>
      <c r="D49" s="16" t="s">
        <v>42</v>
      </c>
      <c r="E49" s="4" t="s">
        <v>41</v>
      </c>
      <c r="F49" s="4" t="s">
        <v>42</v>
      </c>
      <c r="G49" s="4" t="s">
        <v>41</v>
      </c>
      <c r="H49" s="4" t="s">
        <v>759</v>
      </c>
      <c r="I49" s="5" t="s">
        <v>791</v>
      </c>
      <c r="J49" s="4" t="s">
        <v>759</v>
      </c>
      <c r="K49" s="4" t="s">
        <v>791</v>
      </c>
      <c r="L49" s="6">
        <v>1700000</v>
      </c>
    </row>
    <row r="50" spans="1:12" ht="38.25">
      <c r="A50" s="8" t="s">
        <v>135</v>
      </c>
      <c r="B50" s="19" t="s">
        <v>795</v>
      </c>
      <c r="C50" s="22">
        <v>901</v>
      </c>
      <c r="D50" s="15" t="s">
        <v>47</v>
      </c>
      <c r="E50" s="8" t="s">
        <v>41</v>
      </c>
      <c r="F50" s="8" t="s">
        <v>42</v>
      </c>
      <c r="G50" s="8" t="s">
        <v>41</v>
      </c>
      <c r="H50" s="8" t="s">
        <v>45</v>
      </c>
      <c r="I50" s="9" t="s">
        <v>46</v>
      </c>
      <c r="J50" s="8" t="s">
        <v>7</v>
      </c>
      <c r="K50" s="8" t="s">
        <v>8</v>
      </c>
      <c r="L50" s="10">
        <v>1340000</v>
      </c>
    </row>
    <row r="51" spans="1:12" ht="38.25">
      <c r="A51" s="8" t="s">
        <v>140</v>
      </c>
      <c r="B51" s="19" t="s">
        <v>795</v>
      </c>
      <c r="C51" s="22">
        <v>901</v>
      </c>
      <c r="D51" s="15" t="s">
        <v>52</v>
      </c>
      <c r="E51" s="8" t="s">
        <v>41</v>
      </c>
      <c r="F51" s="8" t="s">
        <v>42</v>
      </c>
      <c r="G51" s="8" t="s">
        <v>41</v>
      </c>
      <c r="H51" s="8" t="s">
        <v>50</v>
      </c>
      <c r="I51" s="9" t="s">
        <v>51</v>
      </c>
      <c r="J51" s="8" t="s">
        <v>7</v>
      </c>
      <c r="K51" s="8" t="s">
        <v>8</v>
      </c>
      <c r="L51" s="10">
        <v>360000</v>
      </c>
    </row>
    <row r="52" spans="1:12" s="7" customFormat="1" ht="25.5">
      <c r="A52" s="4" t="s">
        <v>144</v>
      </c>
      <c r="B52" s="18"/>
      <c r="C52" s="21"/>
      <c r="D52" s="16" t="s">
        <v>459</v>
      </c>
      <c r="E52" s="4" t="s">
        <v>458</v>
      </c>
      <c r="F52" s="4" t="s">
        <v>459</v>
      </c>
      <c r="G52" s="4" t="s">
        <v>458</v>
      </c>
      <c r="H52" s="4" t="s">
        <v>759</v>
      </c>
      <c r="I52" s="5" t="s">
        <v>791</v>
      </c>
      <c r="J52" s="4" t="s">
        <v>759</v>
      </c>
      <c r="K52" s="4" t="s">
        <v>791</v>
      </c>
      <c r="L52" s="6">
        <v>363000</v>
      </c>
    </row>
    <row r="53" spans="1:12" ht="25.5">
      <c r="A53" s="8" t="s">
        <v>149</v>
      </c>
      <c r="B53" s="19"/>
      <c r="C53" s="22"/>
      <c r="D53" s="15" t="s">
        <v>57</v>
      </c>
      <c r="E53" s="8" t="s">
        <v>458</v>
      </c>
      <c r="F53" s="8" t="s">
        <v>459</v>
      </c>
      <c r="G53" s="8" t="s">
        <v>458</v>
      </c>
      <c r="H53" s="8" t="s">
        <v>55</v>
      </c>
      <c r="I53" s="9" t="s">
        <v>56</v>
      </c>
      <c r="J53" s="8" t="s">
        <v>7</v>
      </c>
      <c r="K53" s="8" t="s">
        <v>8</v>
      </c>
      <c r="L53" s="10">
        <v>363000</v>
      </c>
    </row>
    <row r="54" spans="1:12" s="7" customFormat="1" ht="12.75">
      <c r="A54" s="4" t="s">
        <v>152</v>
      </c>
      <c r="B54" s="18" t="s">
        <v>795</v>
      </c>
      <c r="C54" s="21">
        <v>901</v>
      </c>
      <c r="D54" s="16" t="s">
        <v>61</v>
      </c>
      <c r="E54" s="4" t="s">
        <v>60</v>
      </c>
      <c r="F54" s="4" t="s">
        <v>61</v>
      </c>
      <c r="G54" s="4" t="s">
        <v>60</v>
      </c>
      <c r="H54" s="4" t="s">
        <v>759</v>
      </c>
      <c r="I54" s="5" t="s">
        <v>791</v>
      </c>
      <c r="J54" s="4" t="s">
        <v>759</v>
      </c>
      <c r="K54" s="4" t="s">
        <v>791</v>
      </c>
      <c r="L54" s="6">
        <v>111000</v>
      </c>
    </row>
    <row r="55" spans="1:12" ht="54" customHeight="1">
      <c r="A55" s="8" t="s">
        <v>157</v>
      </c>
      <c r="B55" s="19" t="s">
        <v>795</v>
      </c>
      <c r="C55" s="22">
        <v>901</v>
      </c>
      <c r="D55" s="15" t="s">
        <v>68</v>
      </c>
      <c r="E55" s="8" t="s">
        <v>60</v>
      </c>
      <c r="F55" s="8" t="s">
        <v>61</v>
      </c>
      <c r="G55" s="8" t="s">
        <v>60</v>
      </c>
      <c r="H55" s="8" t="s">
        <v>64</v>
      </c>
      <c r="I55" s="9" t="s">
        <v>65</v>
      </c>
      <c r="J55" s="8" t="s">
        <v>66</v>
      </c>
      <c r="K55" s="8" t="s">
        <v>67</v>
      </c>
      <c r="L55" s="10">
        <v>111000</v>
      </c>
    </row>
    <row r="56" spans="1:12" s="7" customFormat="1" ht="12.75">
      <c r="A56" s="4" t="s">
        <v>162</v>
      </c>
      <c r="B56" s="18" t="s">
        <v>795</v>
      </c>
      <c r="C56" s="21">
        <v>901</v>
      </c>
      <c r="D56" s="16" t="s">
        <v>73</v>
      </c>
      <c r="E56" s="4" t="s">
        <v>72</v>
      </c>
      <c r="F56" s="4" t="s">
        <v>73</v>
      </c>
      <c r="G56" s="4" t="s">
        <v>72</v>
      </c>
      <c r="H56" s="4" t="s">
        <v>759</v>
      </c>
      <c r="I56" s="5" t="s">
        <v>791</v>
      </c>
      <c r="J56" s="4" t="s">
        <v>759</v>
      </c>
      <c r="K56" s="4" t="s">
        <v>791</v>
      </c>
      <c r="L56" s="6">
        <v>43000</v>
      </c>
    </row>
    <row r="57" spans="1:12" ht="25.5">
      <c r="A57" s="8" t="s">
        <v>167</v>
      </c>
      <c r="B57" s="19" t="s">
        <v>795</v>
      </c>
      <c r="C57" s="22">
        <v>901</v>
      </c>
      <c r="D57" s="15" t="s">
        <v>78</v>
      </c>
      <c r="E57" s="8" t="s">
        <v>72</v>
      </c>
      <c r="F57" s="8" t="s">
        <v>73</v>
      </c>
      <c r="G57" s="8" t="s">
        <v>72</v>
      </c>
      <c r="H57" s="8" t="s">
        <v>76</v>
      </c>
      <c r="I57" s="9" t="s">
        <v>77</v>
      </c>
      <c r="J57" s="8" t="s">
        <v>7</v>
      </c>
      <c r="K57" s="8" t="s">
        <v>8</v>
      </c>
      <c r="L57" s="10">
        <v>43000</v>
      </c>
    </row>
    <row r="58" spans="1:12" s="7" customFormat="1" ht="12.75">
      <c r="A58" s="4" t="s">
        <v>171</v>
      </c>
      <c r="B58" s="18" t="s">
        <v>795</v>
      </c>
      <c r="C58" s="21">
        <v>901</v>
      </c>
      <c r="D58" s="16" t="s">
        <v>82</v>
      </c>
      <c r="E58" s="4" t="s">
        <v>81</v>
      </c>
      <c r="F58" s="4" t="s">
        <v>82</v>
      </c>
      <c r="G58" s="4" t="s">
        <v>81</v>
      </c>
      <c r="H58" s="4" t="s">
        <v>759</v>
      </c>
      <c r="I58" s="5" t="s">
        <v>791</v>
      </c>
      <c r="J58" s="4" t="s">
        <v>759</v>
      </c>
      <c r="K58" s="4" t="s">
        <v>791</v>
      </c>
      <c r="L58" s="6">
        <v>1799000</v>
      </c>
    </row>
    <row r="59" spans="1:12" ht="25.5">
      <c r="A59" s="8" t="s">
        <v>174</v>
      </c>
      <c r="B59" s="19" t="s">
        <v>244</v>
      </c>
      <c r="C59" s="22">
        <v>906</v>
      </c>
      <c r="D59" s="15" t="s">
        <v>248</v>
      </c>
      <c r="E59" s="8" t="s">
        <v>81</v>
      </c>
      <c r="F59" s="8" t="s">
        <v>82</v>
      </c>
      <c r="G59" s="8" t="s">
        <v>81</v>
      </c>
      <c r="H59" s="8" t="s">
        <v>85</v>
      </c>
      <c r="I59" s="9" t="s">
        <v>86</v>
      </c>
      <c r="J59" s="8" t="s">
        <v>7</v>
      </c>
      <c r="K59" s="8" t="s">
        <v>8</v>
      </c>
      <c r="L59" s="10">
        <v>1181000</v>
      </c>
    </row>
    <row r="60" spans="1:12" ht="38.25">
      <c r="A60" s="8" t="s">
        <v>177</v>
      </c>
      <c r="B60" s="19" t="s">
        <v>795</v>
      </c>
      <c r="C60" s="22">
        <v>901</v>
      </c>
      <c r="D60" s="15" t="s">
        <v>87</v>
      </c>
      <c r="E60" s="8" t="s">
        <v>81</v>
      </c>
      <c r="F60" s="8" t="s">
        <v>82</v>
      </c>
      <c r="G60" s="8" t="s">
        <v>81</v>
      </c>
      <c r="H60" s="8" t="s">
        <v>85</v>
      </c>
      <c r="I60" s="9" t="s">
        <v>86</v>
      </c>
      <c r="J60" s="8" t="s">
        <v>66</v>
      </c>
      <c r="K60" s="8" t="s">
        <v>67</v>
      </c>
      <c r="L60" s="10">
        <v>618000</v>
      </c>
    </row>
    <row r="61" spans="1:12" s="7" customFormat="1" ht="12.75">
      <c r="A61" s="4" t="s">
        <v>178</v>
      </c>
      <c r="B61" s="18" t="s">
        <v>795</v>
      </c>
      <c r="C61" s="21">
        <v>901</v>
      </c>
      <c r="D61" s="16" t="s">
        <v>91</v>
      </c>
      <c r="E61" s="4" t="s">
        <v>90</v>
      </c>
      <c r="F61" s="4" t="s">
        <v>91</v>
      </c>
      <c r="G61" s="4" t="s">
        <v>90</v>
      </c>
      <c r="H61" s="4" t="s">
        <v>759</v>
      </c>
      <c r="I61" s="5" t="s">
        <v>791</v>
      </c>
      <c r="J61" s="4" t="s">
        <v>759</v>
      </c>
      <c r="K61" s="4" t="s">
        <v>791</v>
      </c>
      <c r="L61" s="6">
        <v>46016545</v>
      </c>
    </row>
    <row r="62" spans="1:12" ht="25.5">
      <c r="A62" s="8" t="s">
        <v>182</v>
      </c>
      <c r="B62" s="19" t="s">
        <v>795</v>
      </c>
      <c r="C62" s="22">
        <v>901</v>
      </c>
      <c r="D62" s="15" t="s">
        <v>96</v>
      </c>
      <c r="E62" s="8" t="s">
        <v>90</v>
      </c>
      <c r="F62" s="8" t="s">
        <v>91</v>
      </c>
      <c r="G62" s="8" t="s">
        <v>90</v>
      </c>
      <c r="H62" s="8" t="s">
        <v>94</v>
      </c>
      <c r="I62" s="9" t="s">
        <v>95</v>
      </c>
      <c r="J62" s="8" t="s">
        <v>7</v>
      </c>
      <c r="K62" s="8" t="s">
        <v>8</v>
      </c>
      <c r="L62" s="10">
        <v>28455376</v>
      </c>
    </row>
    <row r="63" spans="1:12" ht="25.5">
      <c r="A63" s="8" t="s">
        <v>183</v>
      </c>
      <c r="B63" s="19" t="s">
        <v>795</v>
      </c>
      <c r="C63" s="22">
        <v>901</v>
      </c>
      <c r="D63" s="15" t="s">
        <v>101</v>
      </c>
      <c r="E63" s="8" t="s">
        <v>90</v>
      </c>
      <c r="F63" s="8" t="s">
        <v>91</v>
      </c>
      <c r="G63" s="8" t="s">
        <v>90</v>
      </c>
      <c r="H63" s="8" t="s">
        <v>99</v>
      </c>
      <c r="I63" s="9" t="s">
        <v>100</v>
      </c>
      <c r="J63" s="8" t="s">
        <v>7</v>
      </c>
      <c r="K63" s="8" t="s">
        <v>8</v>
      </c>
      <c r="L63" s="10">
        <v>11961403</v>
      </c>
    </row>
    <row r="64" spans="1:12" s="7" customFormat="1" ht="38.25">
      <c r="A64" s="8" t="s">
        <v>187</v>
      </c>
      <c r="B64" s="19"/>
      <c r="C64" s="22"/>
      <c r="D64" s="15" t="s">
        <v>474</v>
      </c>
      <c r="E64" s="8" t="s">
        <v>90</v>
      </c>
      <c r="F64" s="8" t="s">
        <v>91</v>
      </c>
      <c r="G64" s="8" t="s">
        <v>90</v>
      </c>
      <c r="H64" s="8" t="s">
        <v>472</v>
      </c>
      <c r="I64" s="9" t="s">
        <v>473</v>
      </c>
      <c r="J64" s="8" t="s">
        <v>7</v>
      </c>
      <c r="K64" s="8" t="s">
        <v>8</v>
      </c>
      <c r="L64" s="10">
        <v>2000000</v>
      </c>
    </row>
    <row r="65" spans="1:12" ht="25.5">
      <c r="A65" s="8" t="s">
        <v>190</v>
      </c>
      <c r="B65" s="19" t="s">
        <v>795</v>
      </c>
      <c r="C65" s="22">
        <v>901</v>
      </c>
      <c r="D65" s="15" t="s">
        <v>106</v>
      </c>
      <c r="E65" s="8" t="s">
        <v>90</v>
      </c>
      <c r="F65" s="8" t="s">
        <v>91</v>
      </c>
      <c r="G65" s="8" t="s">
        <v>90</v>
      </c>
      <c r="H65" s="8" t="s">
        <v>104</v>
      </c>
      <c r="I65" s="9" t="s">
        <v>105</v>
      </c>
      <c r="J65" s="8" t="s">
        <v>7</v>
      </c>
      <c r="K65" s="8" t="s">
        <v>8</v>
      </c>
      <c r="L65" s="10">
        <v>3599766</v>
      </c>
    </row>
    <row r="66" spans="1:12" s="7" customFormat="1" ht="12.75">
      <c r="A66" s="4" t="s">
        <v>194</v>
      </c>
      <c r="B66" s="18" t="s">
        <v>795</v>
      </c>
      <c r="C66" s="21">
        <v>901</v>
      </c>
      <c r="D66" s="16" t="s">
        <v>110</v>
      </c>
      <c r="E66" s="4" t="s">
        <v>109</v>
      </c>
      <c r="F66" s="4" t="s">
        <v>110</v>
      </c>
      <c r="G66" s="4" t="s">
        <v>109</v>
      </c>
      <c r="H66" s="4" t="s">
        <v>759</v>
      </c>
      <c r="I66" s="5" t="s">
        <v>791</v>
      </c>
      <c r="J66" s="4" t="s">
        <v>759</v>
      </c>
      <c r="K66" s="4" t="s">
        <v>791</v>
      </c>
      <c r="L66" s="6">
        <v>300000</v>
      </c>
    </row>
    <row r="67" spans="1:12" ht="38.25">
      <c r="A67" s="8" t="s">
        <v>195</v>
      </c>
      <c r="B67" s="19" t="s">
        <v>795</v>
      </c>
      <c r="C67" s="22">
        <v>901</v>
      </c>
      <c r="D67" s="15" t="s">
        <v>519</v>
      </c>
      <c r="E67" s="8" t="s">
        <v>109</v>
      </c>
      <c r="F67" s="8" t="s">
        <v>110</v>
      </c>
      <c r="G67" s="8" t="s">
        <v>109</v>
      </c>
      <c r="H67" s="8" t="s">
        <v>113</v>
      </c>
      <c r="I67" s="9" t="s">
        <v>518</v>
      </c>
      <c r="J67" s="8" t="s">
        <v>7</v>
      </c>
      <c r="K67" s="8" t="s">
        <v>8</v>
      </c>
      <c r="L67" s="10">
        <v>300000</v>
      </c>
    </row>
    <row r="68" spans="1:12" s="7" customFormat="1" ht="12.75">
      <c r="A68" s="4" t="s">
        <v>196</v>
      </c>
      <c r="B68" s="18" t="s">
        <v>795</v>
      </c>
      <c r="C68" s="21">
        <v>901</v>
      </c>
      <c r="D68" s="16" t="s">
        <v>117</v>
      </c>
      <c r="E68" s="4" t="s">
        <v>116</v>
      </c>
      <c r="F68" s="4" t="s">
        <v>117</v>
      </c>
      <c r="G68" s="4" t="s">
        <v>116</v>
      </c>
      <c r="H68" s="4" t="s">
        <v>759</v>
      </c>
      <c r="I68" s="5" t="s">
        <v>791</v>
      </c>
      <c r="J68" s="4" t="s">
        <v>759</v>
      </c>
      <c r="K68" s="4" t="s">
        <v>791</v>
      </c>
      <c r="L68" s="6">
        <v>4934800</v>
      </c>
    </row>
    <row r="69" spans="1:12" s="7" customFormat="1" ht="42" customHeight="1">
      <c r="A69" s="8" t="s">
        <v>203</v>
      </c>
      <c r="B69" s="19"/>
      <c r="C69" s="22"/>
      <c r="D69" s="15" t="s">
        <v>591</v>
      </c>
      <c r="E69" s="8" t="s">
        <v>116</v>
      </c>
      <c r="F69" s="8" t="s">
        <v>117</v>
      </c>
      <c r="G69" s="8" t="s">
        <v>116</v>
      </c>
      <c r="H69" s="8" t="s">
        <v>589</v>
      </c>
      <c r="I69" s="9" t="s">
        <v>590</v>
      </c>
      <c r="J69" s="8" t="s">
        <v>66</v>
      </c>
      <c r="K69" s="8" t="s">
        <v>67</v>
      </c>
      <c r="L69" s="10">
        <v>1561000</v>
      </c>
    </row>
    <row r="70" spans="1:12" s="7" customFormat="1" ht="69" customHeight="1">
      <c r="A70" s="8" t="s">
        <v>207</v>
      </c>
      <c r="B70" s="19"/>
      <c r="C70" s="22"/>
      <c r="D70" s="15" t="s">
        <v>588</v>
      </c>
      <c r="E70" s="8" t="s">
        <v>116</v>
      </c>
      <c r="F70" s="8" t="s">
        <v>117</v>
      </c>
      <c r="G70" s="8" t="s">
        <v>116</v>
      </c>
      <c r="H70" s="8" t="s">
        <v>586</v>
      </c>
      <c r="I70" s="9" t="s">
        <v>587</v>
      </c>
      <c r="J70" s="8" t="s">
        <v>7</v>
      </c>
      <c r="K70" s="8" t="s">
        <v>8</v>
      </c>
      <c r="L70" s="10">
        <v>2000000</v>
      </c>
    </row>
    <row r="71" spans="1:12" ht="45" customHeight="1">
      <c r="A71" s="8" t="s">
        <v>212</v>
      </c>
      <c r="B71" s="19" t="s">
        <v>795</v>
      </c>
      <c r="C71" s="22">
        <v>901</v>
      </c>
      <c r="D71" s="15" t="s">
        <v>122</v>
      </c>
      <c r="E71" s="8" t="s">
        <v>116</v>
      </c>
      <c r="F71" s="8" t="s">
        <v>117</v>
      </c>
      <c r="G71" s="8" t="s">
        <v>116</v>
      </c>
      <c r="H71" s="8" t="s">
        <v>120</v>
      </c>
      <c r="I71" s="9" t="s">
        <v>121</v>
      </c>
      <c r="J71" s="8" t="s">
        <v>7</v>
      </c>
      <c r="K71" s="8" t="s">
        <v>8</v>
      </c>
      <c r="L71" s="10">
        <v>373800</v>
      </c>
    </row>
    <row r="72" spans="1:12" s="7" customFormat="1" ht="38.25">
      <c r="A72" s="8" t="s">
        <v>216</v>
      </c>
      <c r="B72" s="19"/>
      <c r="C72" s="22"/>
      <c r="D72" s="15" t="s">
        <v>594</v>
      </c>
      <c r="E72" s="8" t="s">
        <v>116</v>
      </c>
      <c r="F72" s="8" t="s">
        <v>117</v>
      </c>
      <c r="G72" s="8" t="s">
        <v>116</v>
      </c>
      <c r="H72" s="8" t="s">
        <v>592</v>
      </c>
      <c r="I72" s="9" t="s">
        <v>593</v>
      </c>
      <c r="J72" s="8" t="s">
        <v>7</v>
      </c>
      <c r="K72" s="8" t="s">
        <v>8</v>
      </c>
      <c r="L72" s="10">
        <v>1000000</v>
      </c>
    </row>
    <row r="73" spans="1:12" s="7" customFormat="1" ht="12.75">
      <c r="A73" s="4" t="s">
        <v>222</v>
      </c>
      <c r="B73" s="18" t="s">
        <v>795</v>
      </c>
      <c r="C73" s="21">
        <v>901</v>
      </c>
      <c r="D73" s="16" t="s">
        <v>128</v>
      </c>
      <c r="E73" s="4" t="s">
        <v>127</v>
      </c>
      <c r="F73" s="4" t="s">
        <v>128</v>
      </c>
      <c r="G73" s="4" t="s">
        <v>127</v>
      </c>
      <c r="H73" s="4" t="s">
        <v>759</v>
      </c>
      <c r="I73" s="5" t="s">
        <v>791</v>
      </c>
      <c r="J73" s="4" t="s">
        <v>759</v>
      </c>
      <c r="K73" s="4" t="s">
        <v>791</v>
      </c>
      <c r="L73" s="6">
        <v>90605000</v>
      </c>
    </row>
    <row r="74" spans="1:12" s="7" customFormat="1" ht="25.5">
      <c r="A74" s="8" t="s">
        <v>226</v>
      </c>
      <c r="B74" s="19"/>
      <c r="C74" s="22"/>
      <c r="D74" s="15" t="s">
        <v>599</v>
      </c>
      <c r="E74" s="8" t="s">
        <v>127</v>
      </c>
      <c r="F74" s="8" t="s">
        <v>128</v>
      </c>
      <c r="G74" s="8" t="s">
        <v>127</v>
      </c>
      <c r="H74" s="8" t="s">
        <v>595</v>
      </c>
      <c r="I74" s="9" t="s">
        <v>596</v>
      </c>
      <c r="J74" s="8" t="s">
        <v>597</v>
      </c>
      <c r="K74" s="8" t="s">
        <v>598</v>
      </c>
      <c r="L74" s="10">
        <v>89500000</v>
      </c>
    </row>
    <row r="75" spans="1:12" s="7" customFormat="1" ht="51">
      <c r="A75" s="8" t="s">
        <v>231</v>
      </c>
      <c r="B75" s="19"/>
      <c r="C75" s="22"/>
      <c r="D75" s="15" t="s">
        <v>602</v>
      </c>
      <c r="E75" s="8" t="s">
        <v>127</v>
      </c>
      <c r="F75" s="8" t="s">
        <v>128</v>
      </c>
      <c r="G75" s="8" t="s">
        <v>127</v>
      </c>
      <c r="H75" s="8" t="s">
        <v>600</v>
      </c>
      <c r="I75" s="9" t="s">
        <v>601</v>
      </c>
      <c r="J75" s="8" t="s">
        <v>7</v>
      </c>
      <c r="K75" s="8" t="s">
        <v>8</v>
      </c>
      <c r="L75" s="10">
        <v>1105000</v>
      </c>
    </row>
    <row r="76" spans="1:12" s="7" customFormat="1" ht="12.75">
      <c r="A76" s="4" t="s">
        <v>235</v>
      </c>
      <c r="B76" s="18" t="s">
        <v>795</v>
      </c>
      <c r="C76" s="21">
        <v>901</v>
      </c>
      <c r="D76" s="16" t="s">
        <v>133</v>
      </c>
      <c r="E76" s="4" t="s">
        <v>132</v>
      </c>
      <c r="F76" s="4" t="s">
        <v>133</v>
      </c>
      <c r="G76" s="4" t="s">
        <v>132</v>
      </c>
      <c r="H76" s="4" t="s">
        <v>759</v>
      </c>
      <c r="I76" s="5" t="s">
        <v>791</v>
      </c>
      <c r="J76" s="4" t="s">
        <v>759</v>
      </c>
      <c r="K76" s="4" t="s">
        <v>791</v>
      </c>
      <c r="L76" s="6">
        <v>10293092</v>
      </c>
    </row>
    <row r="77" spans="1:12" ht="38.25">
      <c r="A77" s="8" t="s">
        <v>243</v>
      </c>
      <c r="B77" s="19" t="s">
        <v>795</v>
      </c>
      <c r="C77" s="22">
        <v>901</v>
      </c>
      <c r="D77" s="15" t="s">
        <v>138</v>
      </c>
      <c r="E77" s="8" t="s">
        <v>132</v>
      </c>
      <c r="F77" s="8" t="s">
        <v>133</v>
      </c>
      <c r="G77" s="8" t="s">
        <v>132</v>
      </c>
      <c r="H77" s="8" t="s">
        <v>136</v>
      </c>
      <c r="I77" s="9" t="s">
        <v>137</v>
      </c>
      <c r="J77" s="8" t="s">
        <v>7</v>
      </c>
      <c r="K77" s="8" t="s">
        <v>8</v>
      </c>
      <c r="L77" s="10">
        <v>9893092</v>
      </c>
    </row>
    <row r="78" spans="1:12" s="7" customFormat="1" ht="25.5">
      <c r="A78" s="8" t="s">
        <v>246</v>
      </c>
      <c r="B78" s="19"/>
      <c r="C78" s="22"/>
      <c r="D78" s="15" t="s">
        <v>605</v>
      </c>
      <c r="E78" s="8" t="s">
        <v>132</v>
      </c>
      <c r="F78" s="8" t="s">
        <v>133</v>
      </c>
      <c r="G78" s="8" t="s">
        <v>132</v>
      </c>
      <c r="H78" s="8" t="s">
        <v>603</v>
      </c>
      <c r="I78" s="9" t="s">
        <v>604</v>
      </c>
      <c r="J78" s="8" t="s">
        <v>7</v>
      </c>
      <c r="K78" s="8" t="s">
        <v>8</v>
      </c>
      <c r="L78" s="10">
        <v>400000</v>
      </c>
    </row>
    <row r="79" spans="1:12" s="7" customFormat="1" ht="12.75">
      <c r="A79" s="4" t="s">
        <v>247</v>
      </c>
      <c r="B79" s="18" t="s">
        <v>795</v>
      </c>
      <c r="C79" s="21">
        <v>901</v>
      </c>
      <c r="D79" s="16" t="s">
        <v>142</v>
      </c>
      <c r="E79" s="4" t="s">
        <v>141</v>
      </c>
      <c r="F79" s="4" t="s">
        <v>142</v>
      </c>
      <c r="G79" s="4" t="s">
        <v>141</v>
      </c>
      <c r="H79" s="4" t="s">
        <v>759</v>
      </c>
      <c r="I79" s="5" t="s">
        <v>791</v>
      </c>
      <c r="J79" s="4" t="s">
        <v>759</v>
      </c>
      <c r="K79" s="4" t="s">
        <v>791</v>
      </c>
      <c r="L79" s="6">
        <v>26095317</v>
      </c>
    </row>
    <row r="80" spans="1:12" ht="25.5">
      <c r="A80" s="8" t="s">
        <v>249</v>
      </c>
      <c r="B80" s="19"/>
      <c r="C80" s="22"/>
      <c r="D80" s="15" t="s">
        <v>465</v>
      </c>
      <c r="E80" s="8" t="s">
        <v>141</v>
      </c>
      <c r="F80" s="8" t="s">
        <v>142</v>
      </c>
      <c r="G80" s="8" t="s">
        <v>141</v>
      </c>
      <c r="H80" s="8" t="s">
        <v>463</v>
      </c>
      <c r="I80" s="9" t="s">
        <v>464</v>
      </c>
      <c r="J80" s="8" t="s">
        <v>7</v>
      </c>
      <c r="K80" s="8" t="s">
        <v>8</v>
      </c>
      <c r="L80" s="10">
        <v>3443230</v>
      </c>
    </row>
    <row r="81" spans="1:12" ht="25.5">
      <c r="A81" s="8" t="s">
        <v>250</v>
      </c>
      <c r="B81" s="19" t="s">
        <v>795</v>
      </c>
      <c r="C81" s="22">
        <v>901</v>
      </c>
      <c r="D81" s="15" t="s">
        <v>147</v>
      </c>
      <c r="E81" s="8" t="s">
        <v>141</v>
      </c>
      <c r="F81" s="8" t="s">
        <v>142</v>
      </c>
      <c r="G81" s="8" t="s">
        <v>141</v>
      </c>
      <c r="H81" s="8" t="s">
        <v>145</v>
      </c>
      <c r="I81" s="9" t="s">
        <v>146</v>
      </c>
      <c r="J81" s="8" t="s">
        <v>7</v>
      </c>
      <c r="K81" s="8" t="s">
        <v>8</v>
      </c>
      <c r="L81" s="10">
        <v>5914000</v>
      </c>
    </row>
    <row r="82" spans="1:12" ht="38.25">
      <c r="A82" s="8" t="s">
        <v>255</v>
      </c>
      <c r="B82" s="19" t="s">
        <v>795</v>
      </c>
      <c r="C82" s="22">
        <v>901</v>
      </c>
      <c r="D82" s="15" t="s">
        <v>521</v>
      </c>
      <c r="E82" s="8" t="s">
        <v>141</v>
      </c>
      <c r="F82" s="8" t="s">
        <v>142</v>
      </c>
      <c r="G82" s="8" t="s">
        <v>141</v>
      </c>
      <c r="H82" s="8" t="s">
        <v>150</v>
      </c>
      <c r="I82" s="9" t="s">
        <v>520</v>
      </c>
      <c r="J82" s="8" t="s">
        <v>7</v>
      </c>
      <c r="K82" s="8" t="s">
        <v>8</v>
      </c>
      <c r="L82" s="10">
        <v>10997955</v>
      </c>
    </row>
    <row r="83" spans="1:12" ht="25.5">
      <c r="A83" s="8" t="s">
        <v>260</v>
      </c>
      <c r="B83" s="19" t="s">
        <v>795</v>
      </c>
      <c r="C83" s="22">
        <v>901</v>
      </c>
      <c r="D83" s="15" t="s">
        <v>155</v>
      </c>
      <c r="E83" s="8" t="s">
        <v>141</v>
      </c>
      <c r="F83" s="8" t="s">
        <v>142</v>
      </c>
      <c r="G83" s="8" t="s">
        <v>141</v>
      </c>
      <c r="H83" s="8" t="s">
        <v>153</v>
      </c>
      <c r="I83" s="9" t="s">
        <v>154</v>
      </c>
      <c r="J83" s="8" t="s">
        <v>7</v>
      </c>
      <c r="K83" s="8" t="s">
        <v>8</v>
      </c>
      <c r="L83" s="10">
        <v>1762357</v>
      </c>
    </row>
    <row r="84" spans="1:12" ht="27.75" customHeight="1">
      <c r="A84" s="8" t="s">
        <v>267</v>
      </c>
      <c r="B84" s="19" t="s">
        <v>795</v>
      </c>
      <c r="C84" s="22">
        <v>901</v>
      </c>
      <c r="D84" s="15" t="s">
        <v>160</v>
      </c>
      <c r="E84" s="8" t="s">
        <v>141</v>
      </c>
      <c r="F84" s="8" t="s">
        <v>142</v>
      </c>
      <c r="G84" s="8" t="s">
        <v>141</v>
      </c>
      <c r="H84" s="8" t="s">
        <v>158</v>
      </c>
      <c r="I84" s="9" t="s">
        <v>159</v>
      </c>
      <c r="J84" s="8" t="s">
        <v>7</v>
      </c>
      <c r="K84" s="8" t="s">
        <v>8</v>
      </c>
      <c r="L84" s="10">
        <v>400000</v>
      </c>
    </row>
    <row r="85" spans="1:12" ht="27" customHeight="1">
      <c r="A85" s="8" t="s">
        <v>275</v>
      </c>
      <c r="B85" s="19" t="s">
        <v>795</v>
      </c>
      <c r="C85" s="22">
        <v>901</v>
      </c>
      <c r="D85" s="15" t="s">
        <v>165</v>
      </c>
      <c r="E85" s="8" t="s">
        <v>141</v>
      </c>
      <c r="F85" s="8" t="s">
        <v>142</v>
      </c>
      <c r="G85" s="8" t="s">
        <v>141</v>
      </c>
      <c r="H85" s="8" t="s">
        <v>163</v>
      </c>
      <c r="I85" s="9" t="s">
        <v>164</v>
      </c>
      <c r="J85" s="8" t="s">
        <v>7</v>
      </c>
      <c r="K85" s="8" t="s">
        <v>8</v>
      </c>
      <c r="L85" s="10">
        <v>3577775</v>
      </c>
    </row>
    <row r="86" spans="1:12" s="7" customFormat="1" ht="15" customHeight="1">
      <c r="A86" s="4" t="s">
        <v>279</v>
      </c>
      <c r="B86" s="18" t="s">
        <v>795</v>
      </c>
      <c r="C86" s="21">
        <v>901</v>
      </c>
      <c r="D86" s="16" t="s">
        <v>169</v>
      </c>
      <c r="E86" s="4" t="s">
        <v>168</v>
      </c>
      <c r="F86" s="4" t="s">
        <v>169</v>
      </c>
      <c r="G86" s="4" t="s">
        <v>168</v>
      </c>
      <c r="H86" s="4" t="s">
        <v>759</v>
      </c>
      <c r="I86" s="5" t="s">
        <v>791</v>
      </c>
      <c r="J86" s="4" t="s">
        <v>759</v>
      </c>
      <c r="K86" s="4" t="s">
        <v>791</v>
      </c>
      <c r="L86" s="6">
        <v>14769818</v>
      </c>
    </row>
    <row r="87" spans="1:12" ht="25.5">
      <c r="A87" s="8" t="s">
        <v>284</v>
      </c>
      <c r="B87" s="19" t="s">
        <v>795</v>
      </c>
      <c r="C87" s="22">
        <v>901</v>
      </c>
      <c r="D87" s="15" t="s">
        <v>526</v>
      </c>
      <c r="E87" s="8" t="s">
        <v>168</v>
      </c>
      <c r="F87" s="8" t="s">
        <v>169</v>
      </c>
      <c r="G87" s="8" t="s">
        <v>168</v>
      </c>
      <c r="H87" s="8" t="s">
        <v>172</v>
      </c>
      <c r="I87" s="9" t="s">
        <v>525</v>
      </c>
      <c r="J87" s="8" t="s">
        <v>7</v>
      </c>
      <c r="K87" s="8" t="s">
        <v>8</v>
      </c>
      <c r="L87" s="10">
        <v>1858640</v>
      </c>
    </row>
    <row r="88" spans="1:12" s="7" customFormat="1" ht="38.25">
      <c r="A88" s="8" t="s">
        <v>289</v>
      </c>
      <c r="B88" s="19"/>
      <c r="C88" s="22"/>
      <c r="D88" s="15" t="s">
        <v>614</v>
      </c>
      <c r="E88" s="8" t="s">
        <v>168</v>
      </c>
      <c r="F88" s="8" t="s">
        <v>169</v>
      </c>
      <c r="G88" s="8" t="s">
        <v>168</v>
      </c>
      <c r="H88" s="8" t="s">
        <v>612</v>
      </c>
      <c r="I88" s="9" t="s">
        <v>613</v>
      </c>
      <c r="J88" s="8" t="s">
        <v>7</v>
      </c>
      <c r="K88" s="8" t="s">
        <v>8</v>
      </c>
      <c r="L88" s="10">
        <v>30000</v>
      </c>
    </row>
    <row r="89" spans="1:12" ht="25.5">
      <c r="A89" s="8" t="s">
        <v>294</v>
      </c>
      <c r="B89" s="19" t="s">
        <v>795</v>
      </c>
      <c r="C89" s="22">
        <v>901</v>
      </c>
      <c r="D89" s="15" t="s">
        <v>524</v>
      </c>
      <c r="E89" s="8" t="s">
        <v>168</v>
      </c>
      <c r="F89" s="8" t="s">
        <v>169</v>
      </c>
      <c r="G89" s="8" t="s">
        <v>168</v>
      </c>
      <c r="H89" s="8" t="s">
        <v>175</v>
      </c>
      <c r="I89" s="9" t="s">
        <v>522</v>
      </c>
      <c r="J89" s="8" t="s">
        <v>17</v>
      </c>
      <c r="K89" s="8" t="s">
        <v>18</v>
      </c>
      <c r="L89" s="10">
        <v>5461615</v>
      </c>
    </row>
    <row r="90" spans="1:12" ht="38.25">
      <c r="A90" s="8" t="s">
        <v>297</v>
      </c>
      <c r="B90" s="19" t="s">
        <v>795</v>
      </c>
      <c r="C90" s="22">
        <v>901</v>
      </c>
      <c r="D90" s="15" t="s">
        <v>523</v>
      </c>
      <c r="E90" s="8" t="s">
        <v>168</v>
      </c>
      <c r="F90" s="8" t="s">
        <v>169</v>
      </c>
      <c r="G90" s="8" t="s">
        <v>168</v>
      </c>
      <c r="H90" s="8" t="s">
        <v>175</v>
      </c>
      <c r="I90" s="9" t="s">
        <v>522</v>
      </c>
      <c r="J90" s="8" t="s">
        <v>7</v>
      </c>
      <c r="K90" s="8" t="s">
        <v>8</v>
      </c>
      <c r="L90" s="10">
        <v>544563</v>
      </c>
    </row>
    <row r="91" spans="1:12" s="7" customFormat="1" ht="42" customHeight="1">
      <c r="A91" s="8" t="s">
        <v>300</v>
      </c>
      <c r="B91" s="19"/>
      <c r="C91" s="22"/>
      <c r="D91" s="15" t="s">
        <v>611</v>
      </c>
      <c r="E91" s="8" t="s">
        <v>168</v>
      </c>
      <c r="F91" s="8" t="s">
        <v>169</v>
      </c>
      <c r="G91" s="8" t="s">
        <v>168</v>
      </c>
      <c r="H91" s="8" t="s">
        <v>609</v>
      </c>
      <c r="I91" s="9" t="s">
        <v>610</v>
      </c>
      <c r="J91" s="8" t="s">
        <v>7</v>
      </c>
      <c r="K91" s="8" t="s">
        <v>8</v>
      </c>
      <c r="L91" s="10">
        <v>1500000</v>
      </c>
    </row>
    <row r="92" spans="1:12" s="7" customFormat="1" ht="96" customHeight="1">
      <c r="A92" s="8" t="s">
        <v>305</v>
      </c>
      <c r="B92" s="19"/>
      <c r="C92" s="22"/>
      <c r="D92" s="15" t="s">
        <v>608</v>
      </c>
      <c r="E92" s="8" t="s">
        <v>168</v>
      </c>
      <c r="F92" s="8" t="s">
        <v>169</v>
      </c>
      <c r="G92" s="8" t="s">
        <v>168</v>
      </c>
      <c r="H92" s="8" t="s">
        <v>606</v>
      </c>
      <c r="I92" s="9" t="s">
        <v>607</v>
      </c>
      <c r="J92" s="8" t="s">
        <v>7</v>
      </c>
      <c r="K92" s="8" t="s">
        <v>8</v>
      </c>
      <c r="L92" s="10">
        <v>5375000</v>
      </c>
    </row>
    <row r="93" spans="1:12" s="7" customFormat="1" ht="12.75">
      <c r="A93" s="4" t="s">
        <v>307</v>
      </c>
      <c r="B93" s="18" t="s">
        <v>795</v>
      </c>
      <c r="C93" s="21">
        <v>901</v>
      </c>
      <c r="D93" s="16" t="s">
        <v>180</v>
      </c>
      <c r="E93" s="4" t="s">
        <v>179</v>
      </c>
      <c r="F93" s="4" t="s">
        <v>180</v>
      </c>
      <c r="G93" s="4" t="s">
        <v>179</v>
      </c>
      <c r="H93" s="4" t="s">
        <v>759</v>
      </c>
      <c r="I93" s="5" t="s">
        <v>791</v>
      </c>
      <c r="J93" s="4" t="s">
        <v>759</v>
      </c>
      <c r="K93" s="4" t="s">
        <v>791</v>
      </c>
      <c r="L93" s="6">
        <v>2399000</v>
      </c>
    </row>
    <row r="94" spans="1:12" ht="25.5">
      <c r="A94" s="8" t="s">
        <v>308</v>
      </c>
      <c r="B94" s="19" t="s">
        <v>795</v>
      </c>
      <c r="C94" s="22">
        <v>901</v>
      </c>
      <c r="D94" s="15" t="s">
        <v>78</v>
      </c>
      <c r="E94" s="8" t="s">
        <v>179</v>
      </c>
      <c r="F94" s="8" t="s">
        <v>180</v>
      </c>
      <c r="G94" s="8" t="s">
        <v>179</v>
      </c>
      <c r="H94" s="8" t="s">
        <v>76</v>
      </c>
      <c r="I94" s="9" t="s">
        <v>77</v>
      </c>
      <c r="J94" s="8" t="s">
        <v>7</v>
      </c>
      <c r="K94" s="8" t="s">
        <v>8</v>
      </c>
      <c r="L94" s="10">
        <v>2399000</v>
      </c>
    </row>
    <row r="95" spans="1:12" s="7" customFormat="1" ht="12.75">
      <c r="A95" s="4" t="s">
        <v>312</v>
      </c>
      <c r="B95" s="18" t="s">
        <v>795</v>
      </c>
      <c r="C95" s="21">
        <v>901</v>
      </c>
      <c r="D95" s="16" t="s">
        <v>185</v>
      </c>
      <c r="E95" s="4" t="s">
        <v>184</v>
      </c>
      <c r="F95" s="4" t="s">
        <v>185</v>
      </c>
      <c r="G95" s="4" t="s">
        <v>184</v>
      </c>
      <c r="H95" s="4" t="s">
        <v>759</v>
      </c>
      <c r="I95" s="5" t="s">
        <v>791</v>
      </c>
      <c r="J95" s="4" t="s">
        <v>759</v>
      </c>
      <c r="K95" s="4" t="s">
        <v>791</v>
      </c>
      <c r="L95" s="6">
        <v>346877572</v>
      </c>
    </row>
    <row r="96" spans="1:12" s="7" customFormat="1" ht="25.5">
      <c r="A96" s="8" t="s">
        <v>317</v>
      </c>
      <c r="B96" s="19"/>
      <c r="C96" s="22"/>
      <c r="D96" s="15" t="s">
        <v>628</v>
      </c>
      <c r="E96" s="8" t="s">
        <v>184</v>
      </c>
      <c r="F96" s="8" t="s">
        <v>185</v>
      </c>
      <c r="G96" s="8" t="s">
        <v>184</v>
      </c>
      <c r="H96" s="8" t="s">
        <v>188</v>
      </c>
      <c r="I96" s="9" t="s">
        <v>627</v>
      </c>
      <c r="J96" s="8" t="s">
        <v>597</v>
      </c>
      <c r="K96" s="8" t="s">
        <v>598</v>
      </c>
      <c r="L96" s="10">
        <v>44720000</v>
      </c>
    </row>
    <row r="97" spans="1:12" ht="57" customHeight="1">
      <c r="A97" s="8" t="s">
        <v>321</v>
      </c>
      <c r="B97" s="19" t="s">
        <v>244</v>
      </c>
      <c r="C97" s="22">
        <v>906</v>
      </c>
      <c r="D97" s="15" t="s">
        <v>253</v>
      </c>
      <c r="E97" s="8" t="s">
        <v>184</v>
      </c>
      <c r="F97" s="8" t="s">
        <v>185</v>
      </c>
      <c r="G97" s="8" t="s">
        <v>184</v>
      </c>
      <c r="H97" s="8" t="s">
        <v>251</v>
      </c>
      <c r="I97" s="9" t="s">
        <v>252</v>
      </c>
      <c r="J97" s="8" t="s">
        <v>7</v>
      </c>
      <c r="K97" s="8" t="s">
        <v>8</v>
      </c>
      <c r="L97" s="10">
        <v>36037262</v>
      </c>
    </row>
    <row r="98" spans="1:12" s="7" customFormat="1" ht="68.25" customHeight="1">
      <c r="A98" s="8" t="s">
        <v>326</v>
      </c>
      <c r="B98" s="19"/>
      <c r="C98" s="22"/>
      <c r="D98" s="15" t="s">
        <v>623</v>
      </c>
      <c r="E98" s="8" t="s">
        <v>184</v>
      </c>
      <c r="F98" s="8" t="s">
        <v>185</v>
      </c>
      <c r="G98" s="8" t="s">
        <v>184</v>
      </c>
      <c r="H98" s="8" t="s">
        <v>621</v>
      </c>
      <c r="I98" s="9" t="s">
        <v>622</v>
      </c>
      <c r="J98" s="8" t="s">
        <v>7</v>
      </c>
      <c r="K98" s="8" t="s">
        <v>8</v>
      </c>
      <c r="L98" s="10">
        <v>24553973</v>
      </c>
    </row>
    <row r="99" spans="1:12" s="7" customFormat="1" ht="69" customHeight="1">
      <c r="A99" s="8" t="s">
        <v>328</v>
      </c>
      <c r="B99" s="19"/>
      <c r="C99" s="22"/>
      <c r="D99" s="15" t="s">
        <v>626</v>
      </c>
      <c r="E99" s="8" t="s">
        <v>184</v>
      </c>
      <c r="F99" s="8" t="s">
        <v>185</v>
      </c>
      <c r="G99" s="8" t="s">
        <v>184</v>
      </c>
      <c r="H99" s="8" t="s">
        <v>624</v>
      </c>
      <c r="I99" s="9" t="s">
        <v>625</v>
      </c>
      <c r="J99" s="8" t="s">
        <v>7</v>
      </c>
      <c r="K99" s="8" t="s">
        <v>8</v>
      </c>
      <c r="L99" s="10">
        <v>7674596</v>
      </c>
    </row>
    <row r="100" spans="1:12" ht="51">
      <c r="A100" s="8" t="s">
        <v>329</v>
      </c>
      <c r="B100" s="19" t="s">
        <v>244</v>
      </c>
      <c r="C100" s="22">
        <v>906</v>
      </c>
      <c r="D100" s="15" t="s">
        <v>258</v>
      </c>
      <c r="E100" s="8" t="s">
        <v>184</v>
      </c>
      <c r="F100" s="8" t="s">
        <v>185</v>
      </c>
      <c r="G100" s="8" t="s">
        <v>184</v>
      </c>
      <c r="H100" s="8" t="s">
        <v>256</v>
      </c>
      <c r="I100" s="9" t="s">
        <v>257</v>
      </c>
      <c r="J100" s="8" t="s">
        <v>17</v>
      </c>
      <c r="K100" s="8" t="s">
        <v>18</v>
      </c>
      <c r="L100" s="10">
        <v>107722832</v>
      </c>
    </row>
    <row r="101" spans="1:12" ht="67.5" customHeight="1">
      <c r="A101" s="8" t="s">
        <v>337</v>
      </c>
      <c r="B101" s="19" t="s">
        <v>244</v>
      </c>
      <c r="C101" s="22">
        <v>906</v>
      </c>
      <c r="D101" s="15" t="s">
        <v>265</v>
      </c>
      <c r="E101" s="8" t="s">
        <v>184</v>
      </c>
      <c r="F101" s="8" t="s">
        <v>185</v>
      </c>
      <c r="G101" s="8" t="s">
        <v>184</v>
      </c>
      <c r="H101" s="8" t="s">
        <v>261</v>
      </c>
      <c r="I101" s="9" t="s">
        <v>262</v>
      </c>
      <c r="J101" s="8" t="s">
        <v>7</v>
      </c>
      <c r="K101" s="8" t="s">
        <v>8</v>
      </c>
      <c r="L101" s="10">
        <v>1433909</v>
      </c>
    </row>
    <row r="102" spans="1:12" s="7" customFormat="1" ht="25.5">
      <c r="A102" s="8" t="s">
        <v>341</v>
      </c>
      <c r="B102" s="19"/>
      <c r="C102" s="22"/>
      <c r="D102" s="15" t="s">
        <v>620</v>
      </c>
      <c r="E102" s="8" t="s">
        <v>184</v>
      </c>
      <c r="F102" s="8" t="s">
        <v>185</v>
      </c>
      <c r="G102" s="8" t="s">
        <v>184</v>
      </c>
      <c r="H102" s="8" t="s">
        <v>618</v>
      </c>
      <c r="I102" s="9" t="s">
        <v>619</v>
      </c>
      <c r="J102" s="8" t="s">
        <v>597</v>
      </c>
      <c r="K102" s="8" t="s">
        <v>598</v>
      </c>
      <c r="L102" s="10">
        <v>2500000</v>
      </c>
    </row>
    <row r="103" spans="1:12" s="7" customFormat="1" ht="84" customHeight="1">
      <c r="A103" s="8" t="s">
        <v>342</v>
      </c>
      <c r="B103" s="19"/>
      <c r="C103" s="22"/>
      <c r="D103" s="15" t="s">
        <v>617</v>
      </c>
      <c r="E103" s="8" t="s">
        <v>184</v>
      </c>
      <c r="F103" s="8" t="s">
        <v>185</v>
      </c>
      <c r="G103" s="8" t="s">
        <v>184</v>
      </c>
      <c r="H103" s="8" t="s">
        <v>615</v>
      </c>
      <c r="I103" s="9" t="s">
        <v>616</v>
      </c>
      <c r="J103" s="8" t="s">
        <v>17</v>
      </c>
      <c r="K103" s="8" t="s">
        <v>18</v>
      </c>
      <c r="L103" s="10">
        <v>122130000</v>
      </c>
    </row>
    <row r="104" spans="1:12" ht="25.5">
      <c r="A104" s="8" t="s">
        <v>345</v>
      </c>
      <c r="B104" s="19" t="s">
        <v>244</v>
      </c>
      <c r="C104" s="22">
        <v>906</v>
      </c>
      <c r="D104" s="15" t="s">
        <v>272</v>
      </c>
      <c r="E104" s="8" t="s">
        <v>184</v>
      </c>
      <c r="F104" s="8" t="s">
        <v>185</v>
      </c>
      <c r="G104" s="8" t="s">
        <v>184</v>
      </c>
      <c r="H104" s="8" t="s">
        <v>268</v>
      </c>
      <c r="I104" s="9" t="s">
        <v>269</v>
      </c>
      <c r="J104" s="8" t="s">
        <v>270</v>
      </c>
      <c r="K104" s="8" t="s">
        <v>271</v>
      </c>
      <c r="L104" s="10">
        <v>105000</v>
      </c>
    </row>
    <row r="105" spans="1:12" s="7" customFormat="1" ht="12.75">
      <c r="A105" s="4" t="s">
        <v>346</v>
      </c>
      <c r="B105" s="18" t="s">
        <v>244</v>
      </c>
      <c r="C105" s="21">
        <v>906</v>
      </c>
      <c r="D105" s="16" t="s">
        <v>277</v>
      </c>
      <c r="E105" s="4" t="s">
        <v>276</v>
      </c>
      <c r="F105" s="4" t="s">
        <v>277</v>
      </c>
      <c r="G105" s="4" t="s">
        <v>276</v>
      </c>
      <c r="H105" s="4" t="s">
        <v>759</v>
      </c>
      <c r="I105" s="5" t="s">
        <v>791</v>
      </c>
      <c r="J105" s="4" t="s">
        <v>759</v>
      </c>
      <c r="K105" s="4" t="s">
        <v>791</v>
      </c>
      <c r="L105" s="6">
        <v>339366559</v>
      </c>
    </row>
    <row r="106" spans="1:12" s="7" customFormat="1" ht="25.5">
      <c r="A106" s="8" t="s">
        <v>347</v>
      </c>
      <c r="B106" s="19"/>
      <c r="C106" s="22"/>
      <c r="D106" s="15" t="s">
        <v>620</v>
      </c>
      <c r="E106" s="8" t="s">
        <v>276</v>
      </c>
      <c r="F106" s="8" t="s">
        <v>277</v>
      </c>
      <c r="G106" s="8" t="s">
        <v>276</v>
      </c>
      <c r="H106" s="8" t="s">
        <v>638</v>
      </c>
      <c r="I106" s="9" t="s">
        <v>619</v>
      </c>
      <c r="J106" s="8" t="s">
        <v>597</v>
      </c>
      <c r="K106" s="8" t="s">
        <v>598</v>
      </c>
      <c r="L106" s="10">
        <v>5000000</v>
      </c>
    </row>
    <row r="107" spans="1:12" ht="54" customHeight="1">
      <c r="A107" s="8" t="s">
        <v>348</v>
      </c>
      <c r="B107" s="19" t="s">
        <v>244</v>
      </c>
      <c r="C107" s="22">
        <v>906</v>
      </c>
      <c r="D107" s="15" t="s">
        <v>282</v>
      </c>
      <c r="E107" s="8" t="s">
        <v>276</v>
      </c>
      <c r="F107" s="8" t="s">
        <v>277</v>
      </c>
      <c r="G107" s="8" t="s">
        <v>276</v>
      </c>
      <c r="H107" s="8" t="s">
        <v>280</v>
      </c>
      <c r="I107" s="9" t="s">
        <v>281</v>
      </c>
      <c r="J107" s="8" t="s">
        <v>7</v>
      </c>
      <c r="K107" s="8" t="s">
        <v>8</v>
      </c>
      <c r="L107" s="10">
        <v>18548398</v>
      </c>
    </row>
    <row r="108" spans="1:12" ht="51">
      <c r="A108" s="8" t="s">
        <v>353</v>
      </c>
      <c r="B108" s="19" t="s">
        <v>244</v>
      </c>
      <c r="C108" s="22">
        <v>906</v>
      </c>
      <c r="D108" s="15" t="s">
        <v>287</v>
      </c>
      <c r="E108" s="8" t="s">
        <v>276</v>
      </c>
      <c r="F108" s="8" t="s">
        <v>277</v>
      </c>
      <c r="G108" s="8" t="s">
        <v>276</v>
      </c>
      <c r="H108" s="8" t="s">
        <v>285</v>
      </c>
      <c r="I108" s="9" t="s">
        <v>286</v>
      </c>
      <c r="J108" s="8" t="s">
        <v>7</v>
      </c>
      <c r="K108" s="8" t="s">
        <v>8</v>
      </c>
      <c r="L108" s="10">
        <v>17222174</v>
      </c>
    </row>
    <row r="109" spans="1:12" s="7" customFormat="1" ht="38.25">
      <c r="A109" s="8" t="s">
        <v>355</v>
      </c>
      <c r="B109" s="19"/>
      <c r="C109" s="22"/>
      <c r="D109" s="15" t="s">
        <v>647</v>
      </c>
      <c r="E109" s="8" t="s">
        <v>276</v>
      </c>
      <c r="F109" s="8" t="s">
        <v>277</v>
      </c>
      <c r="G109" s="8" t="s">
        <v>276</v>
      </c>
      <c r="H109" s="8" t="s">
        <v>285</v>
      </c>
      <c r="I109" s="9" t="s">
        <v>286</v>
      </c>
      <c r="J109" s="8" t="s">
        <v>645</v>
      </c>
      <c r="K109" s="8" t="s">
        <v>646</v>
      </c>
      <c r="L109" s="10">
        <v>205940</v>
      </c>
    </row>
    <row r="110" spans="1:12" s="7" customFormat="1" ht="69" customHeight="1">
      <c r="A110" s="8" t="s">
        <v>356</v>
      </c>
      <c r="B110" s="19"/>
      <c r="C110" s="22"/>
      <c r="D110" s="15" t="s">
        <v>641</v>
      </c>
      <c r="E110" s="8" t="s">
        <v>276</v>
      </c>
      <c r="F110" s="8" t="s">
        <v>277</v>
      </c>
      <c r="G110" s="8" t="s">
        <v>276</v>
      </c>
      <c r="H110" s="8" t="s">
        <v>639</v>
      </c>
      <c r="I110" s="9" t="s">
        <v>640</v>
      </c>
      <c r="J110" s="8" t="s">
        <v>7</v>
      </c>
      <c r="K110" s="8" t="s">
        <v>8</v>
      </c>
      <c r="L110" s="10">
        <v>1551871</v>
      </c>
    </row>
    <row r="111" spans="1:12" ht="51">
      <c r="A111" s="8" t="s">
        <v>357</v>
      </c>
      <c r="B111" s="19" t="s">
        <v>244</v>
      </c>
      <c r="C111" s="22">
        <v>906</v>
      </c>
      <c r="D111" s="15" t="s">
        <v>292</v>
      </c>
      <c r="E111" s="8" t="s">
        <v>276</v>
      </c>
      <c r="F111" s="8" t="s">
        <v>277</v>
      </c>
      <c r="G111" s="8" t="s">
        <v>276</v>
      </c>
      <c r="H111" s="8" t="s">
        <v>290</v>
      </c>
      <c r="I111" s="9" t="s">
        <v>291</v>
      </c>
      <c r="J111" s="8" t="s">
        <v>17</v>
      </c>
      <c r="K111" s="8" t="s">
        <v>18</v>
      </c>
      <c r="L111" s="10">
        <v>64069717</v>
      </c>
    </row>
    <row r="112" spans="1:12" s="7" customFormat="1" ht="54" customHeight="1">
      <c r="A112" s="8" t="s">
        <v>358</v>
      </c>
      <c r="B112" s="19"/>
      <c r="C112" s="22"/>
      <c r="D112" s="15" t="s">
        <v>644</v>
      </c>
      <c r="E112" s="8" t="s">
        <v>276</v>
      </c>
      <c r="F112" s="8" t="s">
        <v>277</v>
      </c>
      <c r="G112" s="8" t="s">
        <v>276</v>
      </c>
      <c r="H112" s="8" t="s">
        <v>642</v>
      </c>
      <c r="I112" s="9" t="s">
        <v>643</v>
      </c>
      <c r="J112" s="8" t="s">
        <v>7</v>
      </c>
      <c r="K112" s="8" t="s">
        <v>8</v>
      </c>
      <c r="L112" s="10">
        <v>7344241</v>
      </c>
    </row>
    <row r="113" spans="1:12" s="7" customFormat="1" ht="121.5" customHeight="1">
      <c r="A113" s="8" t="s">
        <v>359</v>
      </c>
      <c r="B113" s="19"/>
      <c r="C113" s="22"/>
      <c r="D113" s="15" t="s">
        <v>637</v>
      </c>
      <c r="E113" s="8" t="s">
        <v>276</v>
      </c>
      <c r="F113" s="8" t="s">
        <v>277</v>
      </c>
      <c r="G113" s="8" t="s">
        <v>276</v>
      </c>
      <c r="H113" s="8" t="s">
        <v>635</v>
      </c>
      <c r="I113" s="9" t="s">
        <v>636</v>
      </c>
      <c r="J113" s="8" t="s">
        <v>17</v>
      </c>
      <c r="K113" s="8" t="s">
        <v>18</v>
      </c>
      <c r="L113" s="10">
        <v>129223000</v>
      </c>
    </row>
    <row r="114" spans="1:12" ht="51">
      <c r="A114" s="8" t="s">
        <v>360</v>
      </c>
      <c r="B114" s="19"/>
      <c r="C114" s="22"/>
      <c r="D114" s="15" t="s">
        <v>296</v>
      </c>
      <c r="E114" s="8" t="s">
        <v>276</v>
      </c>
      <c r="F114" s="8" t="s">
        <v>277</v>
      </c>
      <c r="G114" s="8" t="s">
        <v>276</v>
      </c>
      <c r="H114" s="8" t="s">
        <v>466</v>
      </c>
      <c r="I114" s="9" t="s">
        <v>295</v>
      </c>
      <c r="J114" s="8" t="s">
        <v>7</v>
      </c>
      <c r="K114" s="8" t="s">
        <v>8</v>
      </c>
      <c r="L114" s="10">
        <v>11131000</v>
      </c>
    </row>
    <row r="115" spans="1:12" ht="57" customHeight="1">
      <c r="A115" s="8" t="s">
        <v>365</v>
      </c>
      <c r="B115" s="19" t="s">
        <v>244</v>
      </c>
      <c r="C115" s="22">
        <v>906</v>
      </c>
      <c r="D115" s="15" t="s">
        <v>282</v>
      </c>
      <c r="E115" s="8" t="s">
        <v>276</v>
      </c>
      <c r="F115" s="8" t="s">
        <v>277</v>
      </c>
      <c r="G115" s="8" t="s">
        <v>276</v>
      </c>
      <c r="H115" s="8" t="s">
        <v>298</v>
      </c>
      <c r="I115" s="9" t="s">
        <v>281</v>
      </c>
      <c r="J115" s="8" t="s">
        <v>7</v>
      </c>
      <c r="K115" s="8" t="s">
        <v>8</v>
      </c>
      <c r="L115" s="10">
        <v>105928</v>
      </c>
    </row>
    <row r="116" spans="1:12" ht="42.75" customHeight="1">
      <c r="A116" s="8" t="s">
        <v>367</v>
      </c>
      <c r="B116" s="19" t="s">
        <v>244</v>
      </c>
      <c r="C116" s="22">
        <v>906</v>
      </c>
      <c r="D116" s="15" t="s">
        <v>303</v>
      </c>
      <c r="E116" s="8" t="s">
        <v>276</v>
      </c>
      <c r="F116" s="8" t="s">
        <v>277</v>
      </c>
      <c r="G116" s="8" t="s">
        <v>276</v>
      </c>
      <c r="H116" s="8" t="s">
        <v>301</v>
      </c>
      <c r="I116" s="9" t="s">
        <v>302</v>
      </c>
      <c r="J116" s="8" t="s">
        <v>17</v>
      </c>
      <c r="K116" s="8" t="s">
        <v>18</v>
      </c>
      <c r="L116" s="10">
        <v>53957552</v>
      </c>
    </row>
    <row r="117" spans="1:12" ht="51">
      <c r="A117" s="8" t="s">
        <v>372</v>
      </c>
      <c r="B117" s="19" t="s">
        <v>244</v>
      </c>
      <c r="C117" s="22">
        <v>906</v>
      </c>
      <c r="D117" s="15" t="s">
        <v>306</v>
      </c>
      <c r="E117" s="8" t="s">
        <v>276</v>
      </c>
      <c r="F117" s="8" t="s">
        <v>277</v>
      </c>
      <c r="G117" s="8" t="s">
        <v>276</v>
      </c>
      <c r="H117" s="8" t="s">
        <v>301</v>
      </c>
      <c r="I117" s="9" t="s">
        <v>302</v>
      </c>
      <c r="J117" s="8" t="s">
        <v>7</v>
      </c>
      <c r="K117" s="8" t="s">
        <v>8</v>
      </c>
      <c r="L117" s="10">
        <v>9640578</v>
      </c>
    </row>
    <row r="118" spans="1:12" s="7" customFormat="1" ht="55.5" customHeight="1">
      <c r="A118" s="8" t="s">
        <v>374</v>
      </c>
      <c r="B118" s="19"/>
      <c r="C118" s="22"/>
      <c r="D118" s="15" t="s">
        <v>634</v>
      </c>
      <c r="E118" s="8" t="s">
        <v>276</v>
      </c>
      <c r="F118" s="8" t="s">
        <v>277</v>
      </c>
      <c r="G118" s="8" t="s">
        <v>276</v>
      </c>
      <c r="H118" s="8" t="s">
        <v>632</v>
      </c>
      <c r="I118" s="9" t="s">
        <v>633</v>
      </c>
      <c r="J118" s="8" t="s">
        <v>7</v>
      </c>
      <c r="K118" s="8" t="s">
        <v>8</v>
      </c>
      <c r="L118" s="10">
        <v>708660</v>
      </c>
    </row>
    <row r="119" spans="1:12" ht="25.5">
      <c r="A119" s="8" t="s">
        <v>17</v>
      </c>
      <c r="B119" s="19" t="s">
        <v>244</v>
      </c>
      <c r="C119" s="22">
        <v>906</v>
      </c>
      <c r="D119" s="15" t="s">
        <v>272</v>
      </c>
      <c r="E119" s="8" t="s">
        <v>276</v>
      </c>
      <c r="F119" s="8" t="s">
        <v>277</v>
      </c>
      <c r="G119" s="8" t="s">
        <v>276</v>
      </c>
      <c r="H119" s="8" t="s">
        <v>268</v>
      </c>
      <c r="I119" s="9" t="s">
        <v>269</v>
      </c>
      <c r="J119" s="8" t="s">
        <v>270</v>
      </c>
      <c r="K119" s="8" t="s">
        <v>271</v>
      </c>
      <c r="L119" s="10">
        <v>157500</v>
      </c>
    </row>
    <row r="120" spans="1:12" ht="42" customHeight="1">
      <c r="A120" s="8" t="s">
        <v>380</v>
      </c>
      <c r="B120" s="19" t="s">
        <v>343</v>
      </c>
      <c r="C120" s="22">
        <v>908</v>
      </c>
      <c r="D120" s="15" t="s">
        <v>351</v>
      </c>
      <c r="E120" s="8" t="s">
        <v>276</v>
      </c>
      <c r="F120" s="8" t="s">
        <v>277</v>
      </c>
      <c r="G120" s="8" t="s">
        <v>276</v>
      </c>
      <c r="H120" s="8" t="s">
        <v>349</v>
      </c>
      <c r="I120" s="9" t="s">
        <v>350</v>
      </c>
      <c r="J120" s="8" t="s">
        <v>17</v>
      </c>
      <c r="K120" s="8" t="s">
        <v>18</v>
      </c>
      <c r="L120" s="10">
        <v>17844607</v>
      </c>
    </row>
    <row r="121" spans="1:12" ht="51">
      <c r="A121" s="8" t="s">
        <v>385</v>
      </c>
      <c r="B121" s="19" t="s">
        <v>343</v>
      </c>
      <c r="C121" s="22">
        <v>908</v>
      </c>
      <c r="D121" s="15" t="s">
        <v>354</v>
      </c>
      <c r="E121" s="8" t="s">
        <v>276</v>
      </c>
      <c r="F121" s="8" t="s">
        <v>277</v>
      </c>
      <c r="G121" s="8" t="s">
        <v>276</v>
      </c>
      <c r="H121" s="8" t="s">
        <v>349</v>
      </c>
      <c r="I121" s="9" t="s">
        <v>350</v>
      </c>
      <c r="J121" s="8" t="s">
        <v>7</v>
      </c>
      <c r="K121" s="8" t="s">
        <v>8</v>
      </c>
      <c r="L121" s="10">
        <v>2480393</v>
      </c>
    </row>
    <row r="122" spans="1:12" s="7" customFormat="1" ht="69" customHeight="1">
      <c r="A122" s="8" t="s">
        <v>389</v>
      </c>
      <c r="B122" s="19"/>
      <c r="C122" s="22"/>
      <c r="D122" s="15" t="s">
        <v>631</v>
      </c>
      <c r="E122" s="8" t="s">
        <v>276</v>
      </c>
      <c r="F122" s="8" t="s">
        <v>277</v>
      </c>
      <c r="G122" s="8" t="s">
        <v>276</v>
      </c>
      <c r="H122" s="8" t="s">
        <v>629</v>
      </c>
      <c r="I122" s="9" t="s">
        <v>630</v>
      </c>
      <c r="J122" s="8" t="s">
        <v>7</v>
      </c>
      <c r="K122" s="8" t="s">
        <v>8</v>
      </c>
      <c r="L122" s="10">
        <v>175000</v>
      </c>
    </row>
    <row r="123" spans="1:12" s="7" customFormat="1" ht="12.75">
      <c r="A123" s="4" t="s">
        <v>394</v>
      </c>
      <c r="B123" s="18" t="s">
        <v>244</v>
      </c>
      <c r="C123" s="21">
        <v>906</v>
      </c>
      <c r="D123" s="16" t="s">
        <v>310</v>
      </c>
      <c r="E123" s="4" t="s">
        <v>309</v>
      </c>
      <c r="F123" s="4" t="s">
        <v>310</v>
      </c>
      <c r="G123" s="4" t="s">
        <v>309</v>
      </c>
      <c r="H123" s="4" t="s">
        <v>759</v>
      </c>
      <c r="I123" s="5" t="s">
        <v>791</v>
      </c>
      <c r="J123" s="4" t="s">
        <v>759</v>
      </c>
      <c r="K123" s="4" t="s">
        <v>791</v>
      </c>
      <c r="L123" s="6">
        <v>9431369</v>
      </c>
    </row>
    <row r="124" spans="1:12" ht="38.25">
      <c r="A124" s="8" t="s">
        <v>396</v>
      </c>
      <c r="B124" s="19" t="s">
        <v>244</v>
      </c>
      <c r="C124" s="22">
        <v>906</v>
      </c>
      <c r="D124" s="15" t="s">
        <v>315</v>
      </c>
      <c r="E124" s="8" t="s">
        <v>309</v>
      </c>
      <c r="F124" s="8" t="s">
        <v>310</v>
      </c>
      <c r="G124" s="8" t="s">
        <v>309</v>
      </c>
      <c r="H124" s="8" t="s">
        <v>313</v>
      </c>
      <c r="I124" s="9" t="s">
        <v>314</v>
      </c>
      <c r="J124" s="8" t="s">
        <v>7</v>
      </c>
      <c r="K124" s="8" t="s">
        <v>8</v>
      </c>
      <c r="L124" s="10">
        <v>2478444</v>
      </c>
    </row>
    <row r="125" spans="1:12" s="7" customFormat="1" ht="51">
      <c r="A125" s="8" t="s">
        <v>399</v>
      </c>
      <c r="B125" s="19"/>
      <c r="C125" s="22"/>
      <c r="D125" s="15" t="s">
        <v>656</v>
      </c>
      <c r="E125" s="8" t="s">
        <v>309</v>
      </c>
      <c r="F125" s="8" t="s">
        <v>310</v>
      </c>
      <c r="G125" s="8" t="s">
        <v>309</v>
      </c>
      <c r="H125" s="8" t="s">
        <v>654</v>
      </c>
      <c r="I125" s="9" t="s">
        <v>655</v>
      </c>
      <c r="J125" s="8" t="s">
        <v>7</v>
      </c>
      <c r="K125" s="8" t="s">
        <v>8</v>
      </c>
      <c r="L125" s="10">
        <v>393260</v>
      </c>
    </row>
    <row r="126" spans="1:12" ht="30" customHeight="1">
      <c r="A126" s="8" t="s">
        <v>403</v>
      </c>
      <c r="B126" s="19"/>
      <c r="C126" s="22"/>
      <c r="D126" s="15" t="s">
        <v>528</v>
      </c>
      <c r="E126" s="8" t="s">
        <v>309</v>
      </c>
      <c r="F126" s="8" t="s">
        <v>310</v>
      </c>
      <c r="G126" s="8" t="s">
        <v>309</v>
      </c>
      <c r="H126" s="8" t="s">
        <v>467</v>
      </c>
      <c r="I126" s="9" t="s">
        <v>527</v>
      </c>
      <c r="J126" s="8" t="s">
        <v>7</v>
      </c>
      <c r="K126" s="8" t="s">
        <v>8</v>
      </c>
      <c r="L126" s="10">
        <v>5273500</v>
      </c>
    </row>
    <row r="127" spans="1:12" s="7" customFormat="1" ht="28.5" customHeight="1">
      <c r="A127" s="8" t="s">
        <v>406</v>
      </c>
      <c r="B127" s="19"/>
      <c r="C127" s="22"/>
      <c r="D127" s="15" t="s">
        <v>653</v>
      </c>
      <c r="E127" s="8" t="s">
        <v>309</v>
      </c>
      <c r="F127" s="8" t="s">
        <v>310</v>
      </c>
      <c r="G127" s="8" t="s">
        <v>309</v>
      </c>
      <c r="H127" s="8" t="s">
        <v>651</v>
      </c>
      <c r="I127" s="9" t="s">
        <v>652</v>
      </c>
      <c r="J127" s="8" t="s">
        <v>7</v>
      </c>
      <c r="K127" s="8" t="s">
        <v>8</v>
      </c>
      <c r="L127" s="10">
        <v>208000</v>
      </c>
    </row>
    <row r="128" spans="1:12" s="7" customFormat="1" ht="25.5">
      <c r="A128" s="8" t="s">
        <v>410</v>
      </c>
      <c r="B128" s="19"/>
      <c r="C128" s="22"/>
      <c r="D128" s="15" t="s">
        <v>650</v>
      </c>
      <c r="E128" s="8" t="s">
        <v>309</v>
      </c>
      <c r="F128" s="8" t="s">
        <v>310</v>
      </c>
      <c r="G128" s="8" t="s">
        <v>309</v>
      </c>
      <c r="H128" s="8" t="s">
        <v>648</v>
      </c>
      <c r="I128" s="9" t="s">
        <v>649</v>
      </c>
      <c r="J128" s="8" t="s">
        <v>17</v>
      </c>
      <c r="K128" s="8" t="s">
        <v>18</v>
      </c>
      <c r="L128" s="10">
        <v>1078165</v>
      </c>
    </row>
    <row r="129" spans="1:12" s="7" customFormat="1" ht="12.75">
      <c r="A129" s="4" t="s">
        <v>803</v>
      </c>
      <c r="B129" s="18" t="s">
        <v>244</v>
      </c>
      <c r="C129" s="21">
        <v>906</v>
      </c>
      <c r="D129" s="16" t="s">
        <v>319</v>
      </c>
      <c r="E129" s="4" t="s">
        <v>318</v>
      </c>
      <c r="F129" s="4" t="s">
        <v>319</v>
      </c>
      <c r="G129" s="4" t="s">
        <v>318</v>
      </c>
      <c r="H129" s="4" t="s">
        <v>759</v>
      </c>
      <c r="I129" s="5" t="s">
        <v>791</v>
      </c>
      <c r="J129" s="4" t="s">
        <v>759</v>
      </c>
      <c r="K129" s="4" t="s">
        <v>791</v>
      </c>
      <c r="L129" s="6">
        <v>18244591</v>
      </c>
    </row>
    <row r="130" spans="1:12" ht="27" customHeight="1">
      <c r="A130" s="8" t="s">
        <v>413</v>
      </c>
      <c r="B130" s="19" t="s">
        <v>244</v>
      </c>
      <c r="C130" s="22">
        <v>906</v>
      </c>
      <c r="D130" s="15" t="s">
        <v>324</v>
      </c>
      <c r="E130" s="8" t="s">
        <v>318</v>
      </c>
      <c r="F130" s="8" t="s">
        <v>319</v>
      </c>
      <c r="G130" s="8" t="s">
        <v>318</v>
      </c>
      <c r="H130" s="8" t="s">
        <v>322</v>
      </c>
      <c r="I130" s="9" t="s">
        <v>323</v>
      </c>
      <c r="J130" s="8" t="s">
        <v>17</v>
      </c>
      <c r="K130" s="8" t="s">
        <v>18</v>
      </c>
      <c r="L130" s="10">
        <v>15896978</v>
      </c>
    </row>
    <row r="131" spans="1:12" ht="38.25">
      <c r="A131" s="8" t="s">
        <v>414</v>
      </c>
      <c r="B131" s="19" t="s">
        <v>244</v>
      </c>
      <c r="C131" s="22">
        <v>906</v>
      </c>
      <c r="D131" s="15" t="s">
        <v>327</v>
      </c>
      <c r="E131" s="8" t="s">
        <v>318</v>
      </c>
      <c r="F131" s="8" t="s">
        <v>319</v>
      </c>
      <c r="G131" s="8" t="s">
        <v>318</v>
      </c>
      <c r="H131" s="8" t="s">
        <v>322</v>
      </c>
      <c r="I131" s="9" t="s">
        <v>323</v>
      </c>
      <c r="J131" s="8" t="s">
        <v>7</v>
      </c>
      <c r="K131" s="8" t="s">
        <v>8</v>
      </c>
      <c r="L131" s="10">
        <v>2169113</v>
      </c>
    </row>
    <row r="132" spans="1:12" s="7" customFormat="1" ht="38.25">
      <c r="A132" s="8" t="s">
        <v>417</v>
      </c>
      <c r="B132" s="19"/>
      <c r="C132" s="22"/>
      <c r="D132" s="15" t="s">
        <v>657</v>
      </c>
      <c r="E132" s="8" t="s">
        <v>318</v>
      </c>
      <c r="F132" s="8" t="s">
        <v>319</v>
      </c>
      <c r="G132" s="8" t="s">
        <v>318</v>
      </c>
      <c r="H132" s="8" t="s">
        <v>268</v>
      </c>
      <c r="I132" s="9" t="s">
        <v>269</v>
      </c>
      <c r="J132" s="8" t="s">
        <v>7</v>
      </c>
      <c r="K132" s="8" t="s">
        <v>8</v>
      </c>
      <c r="L132" s="10">
        <v>178500</v>
      </c>
    </row>
    <row r="133" spans="1:12" s="7" customFormat="1" ht="12.75">
      <c r="A133" s="4" t="s">
        <v>421</v>
      </c>
      <c r="B133" s="18" t="s">
        <v>795</v>
      </c>
      <c r="C133" s="21">
        <v>901</v>
      </c>
      <c r="D133" s="16" t="s">
        <v>192</v>
      </c>
      <c r="E133" s="4" t="s">
        <v>191</v>
      </c>
      <c r="F133" s="4" t="s">
        <v>192</v>
      </c>
      <c r="G133" s="4" t="s">
        <v>191</v>
      </c>
      <c r="H133" s="4" t="s">
        <v>759</v>
      </c>
      <c r="I133" s="5" t="s">
        <v>791</v>
      </c>
      <c r="J133" s="4" t="s">
        <v>759</v>
      </c>
      <c r="K133" s="4" t="s">
        <v>791</v>
      </c>
      <c r="L133" s="6">
        <v>77227000</v>
      </c>
    </row>
    <row r="134" spans="1:12" ht="25.5">
      <c r="A134" s="8" t="s">
        <v>424</v>
      </c>
      <c r="B134" s="19" t="s">
        <v>343</v>
      </c>
      <c r="C134" s="22">
        <v>908</v>
      </c>
      <c r="D134" s="15" t="s">
        <v>363</v>
      </c>
      <c r="E134" s="8" t="s">
        <v>191</v>
      </c>
      <c r="F134" s="8" t="s">
        <v>192</v>
      </c>
      <c r="G134" s="8" t="s">
        <v>191</v>
      </c>
      <c r="H134" s="8" t="s">
        <v>361</v>
      </c>
      <c r="I134" s="9" t="s">
        <v>362</v>
      </c>
      <c r="J134" s="8" t="s">
        <v>17</v>
      </c>
      <c r="K134" s="8" t="s">
        <v>18</v>
      </c>
      <c r="L134" s="10">
        <v>2210371</v>
      </c>
    </row>
    <row r="135" spans="1:12" ht="30" customHeight="1">
      <c r="A135" s="8" t="s">
        <v>425</v>
      </c>
      <c r="B135" s="19" t="s">
        <v>343</v>
      </c>
      <c r="C135" s="22">
        <v>908</v>
      </c>
      <c r="D135" s="15" t="s">
        <v>366</v>
      </c>
      <c r="E135" s="8" t="s">
        <v>191</v>
      </c>
      <c r="F135" s="8" t="s">
        <v>192</v>
      </c>
      <c r="G135" s="8" t="s">
        <v>191</v>
      </c>
      <c r="H135" s="8" t="s">
        <v>361</v>
      </c>
      <c r="I135" s="9" t="s">
        <v>362</v>
      </c>
      <c r="J135" s="8" t="s">
        <v>7</v>
      </c>
      <c r="K135" s="8" t="s">
        <v>8</v>
      </c>
      <c r="L135" s="10">
        <v>209629</v>
      </c>
    </row>
    <row r="136" spans="1:12" s="7" customFormat="1" ht="38.25">
      <c r="A136" s="8" t="s">
        <v>428</v>
      </c>
      <c r="B136" s="19"/>
      <c r="C136" s="22"/>
      <c r="D136" s="15" t="s">
        <v>661</v>
      </c>
      <c r="E136" s="8" t="s">
        <v>191</v>
      </c>
      <c r="F136" s="8" t="s">
        <v>192</v>
      </c>
      <c r="G136" s="8" t="s">
        <v>191</v>
      </c>
      <c r="H136" s="8" t="s">
        <v>658</v>
      </c>
      <c r="I136" s="9" t="s">
        <v>659</v>
      </c>
      <c r="J136" s="8" t="s">
        <v>17</v>
      </c>
      <c r="K136" s="8" t="s">
        <v>18</v>
      </c>
      <c r="L136" s="10">
        <v>1000</v>
      </c>
    </row>
    <row r="137" spans="1:12" s="7" customFormat="1" ht="42.75" customHeight="1">
      <c r="A137" s="8" t="s">
        <v>429</v>
      </c>
      <c r="B137" s="19"/>
      <c r="C137" s="22"/>
      <c r="D137" s="15" t="s">
        <v>660</v>
      </c>
      <c r="E137" s="8" t="s">
        <v>191</v>
      </c>
      <c r="F137" s="8" t="s">
        <v>192</v>
      </c>
      <c r="G137" s="8" t="s">
        <v>191</v>
      </c>
      <c r="H137" s="8" t="s">
        <v>658</v>
      </c>
      <c r="I137" s="9" t="s">
        <v>659</v>
      </c>
      <c r="J137" s="8" t="s">
        <v>7</v>
      </c>
      <c r="K137" s="8" t="s">
        <v>8</v>
      </c>
      <c r="L137" s="10">
        <v>59000</v>
      </c>
    </row>
    <row r="138" spans="1:12" ht="43.5" customHeight="1">
      <c r="A138" s="8" t="s">
        <v>432</v>
      </c>
      <c r="B138" s="19" t="s">
        <v>343</v>
      </c>
      <c r="C138" s="22">
        <v>908</v>
      </c>
      <c r="D138" s="15" t="s">
        <v>370</v>
      </c>
      <c r="E138" s="8" t="s">
        <v>191</v>
      </c>
      <c r="F138" s="8" t="s">
        <v>192</v>
      </c>
      <c r="G138" s="8" t="s">
        <v>191</v>
      </c>
      <c r="H138" s="8" t="s">
        <v>368</v>
      </c>
      <c r="I138" s="9" t="s">
        <v>369</v>
      </c>
      <c r="J138" s="8" t="s">
        <v>17</v>
      </c>
      <c r="K138" s="8" t="s">
        <v>18</v>
      </c>
      <c r="L138" s="10">
        <v>11420884</v>
      </c>
    </row>
    <row r="139" spans="1:12" ht="56.25" customHeight="1">
      <c r="A139" s="8" t="s">
        <v>433</v>
      </c>
      <c r="B139" s="19" t="s">
        <v>343</v>
      </c>
      <c r="C139" s="22">
        <v>908</v>
      </c>
      <c r="D139" s="15" t="s">
        <v>373</v>
      </c>
      <c r="E139" s="8" t="s">
        <v>191</v>
      </c>
      <c r="F139" s="8" t="s">
        <v>192</v>
      </c>
      <c r="G139" s="8" t="s">
        <v>191</v>
      </c>
      <c r="H139" s="8" t="s">
        <v>368</v>
      </c>
      <c r="I139" s="9" t="s">
        <v>369</v>
      </c>
      <c r="J139" s="8" t="s">
        <v>7</v>
      </c>
      <c r="K139" s="8" t="s">
        <v>8</v>
      </c>
      <c r="L139" s="10">
        <v>934116</v>
      </c>
    </row>
    <row r="140" spans="1:12" s="7" customFormat="1" ht="51">
      <c r="A140" s="8" t="s">
        <v>434</v>
      </c>
      <c r="B140" s="19"/>
      <c r="C140" s="22"/>
      <c r="D140" s="15" t="s">
        <v>665</v>
      </c>
      <c r="E140" s="8" t="s">
        <v>191</v>
      </c>
      <c r="F140" s="8" t="s">
        <v>192</v>
      </c>
      <c r="G140" s="8" t="s">
        <v>191</v>
      </c>
      <c r="H140" s="8" t="s">
        <v>662</v>
      </c>
      <c r="I140" s="9" t="s">
        <v>663</v>
      </c>
      <c r="J140" s="8" t="s">
        <v>17</v>
      </c>
      <c r="K140" s="8" t="s">
        <v>18</v>
      </c>
      <c r="L140" s="10">
        <v>3000</v>
      </c>
    </row>
    <row r="141" spans="1:12" s="7" customFormat="1" ht="63.75">
      <c r="A141" s="8" t="s">
        <v>436</v>
      </c>
      <c r="B141" s="19"/>
      <c r="C141" s="22"/>
      <c r="D141" s="15" t="s">
        <v>664</v>
      </c>
      <c r="E141" s="8" t="s">
        <v>191</v>
      </c>
      <c r="F141" s="8" t="s">
        <v>192</v>
      </c>
      <c r="G141" s="8" t="s">
        <v>191</v>
      </c>
      <c r="H141" s="8" t="s">
        <v>662</v>
      </c>
      <c r="I141" s="9" t="s">
        <v>663</v>
      </c>
      <c r="J141" s="8" t="s">
        <v>7</v>
      </c>
      <c r="K141" s="8" t="s">
        <v>8</v>
      </c>
      <c r="L141" s="10">
        <v>47000</v>
      </c>
    </row>
    <row r="142" spans="1:12" ht="38.25">
      <c r="A142" s="8" t="s">
        <v>435</v>
      </c>
      <c r="B142" s="19" t="s">
        <v>343</v>
      </c>
      <c r="C142" s="22">
        <v>908</v>
      </c>
      <c r="D142" s="15" t="s">
        <v>377</v>
      </c>
      <c r="E142" s="8" t="s">
        <v>191</v>
      </c>
      <c r="F142" s="8" t="s">
        <v>192</v>
      </c>
      <c r="G142" s="8" t="s">
        <v>191</v>
      </c>
      <c r="H142" s="8" t="s">
        <v>375</v>
      </c>
      <c r="I142" s="9" t="s">
        <v>376</v>
      </c>
      <c r="J142" s="8" t="s">
        <v>17</v>
      </c>
      <c r="K142" s="8" t="s">
        <v>18</v>
      </c>
      <c r="L142" s="10">
        <v>42733840</v>
      </c>
    </row>
    <row r="143" spans="1:12" ht="38.25">
      <c r="A143" s="8" t="s">
        <v>440</v>
      </c>
      <c r="B143" s="19" t="s">
        <v>343</v>
      </c>
      <c r="C143" s="22">
        <v>908</v>
      </c>
      <c r="D143" s="15" t="s">
        <v>379</v>
      </c>
      <c r="E143" s="8" t="s">
        <v>191</v>
      </c>
      <c r="F143" s="8" t="s">
        <v>192</v>
      </c>
      <c r="G143" s="8" t="s">
        <v>191</v>
      </c>
      <c r="H143" s="8" t="s">
        <v>375</v>
      </c>
      <c r="I143" s="9" t="s">
        <v>376</v>
      </c>
      <c r="J143" s="8" t="s">
        <v>7</v>
      </c>
      <c r="K143" s="8" t="s">
        <v>8</v>
      </c>
      <c r="L143" s="10">
        <v>11148160</v>
      </c>
    </row>
    <row r="144" spans="1:12" s="7" customFormat="1" ht="42.75" customHeight="1">
      <c r="A144" s="8" t="s">
        <v>441</v>
      </c>
      <c r="B144" s="19"/>
      <c r="C144" s="22"/>
      <c r="D144" s="15" t="s">
        <v>669</v>
      </c>
      <c r="E144" s="8" t="s">
        <v>191</v>
      </c>
      <c r="F144" s="8" t="s">
        <v>192</v>
      </c>
      <c r="G144" s="8" t="s">
        <v>191</v>
      </c>
      <c r="H144" s="8" t="s">
        <v>666</v>
      </c>
      <c r="I144" s="9" t="s">
        <v>667</v>
      </c>
      <c r="J144" s="8" t="s">
        <v>17</v>
      </c>
      <c r="K144" s="8" t="s">
        <v>18</v>
      </c>
      <c r="L144" s="10">
        <v>30000</v>
      </c>
    </row>
    <row r="145" spans="1:12" s="7" customFormat="1" ht="54.75" customHeight="1">
      <c r="A145" s="8" t="s">
        <v>437</v>
      </c>
      <c r="B145" s="19"/>
      <c r="C145" s="22"/>
      <c r="D145" s="15" t="s">
        <v>668</v>
      </c>
      <c r="E145" s="8" t="s">
        <v>191</v>
      </c>
      <c r="F145" s="8" t="s">
        <v>192</v>
      </c>
      <c r="G145" s="8" t="s">
        <v>191</v>
      </c>
      <c r="H145" s="8" t="s">
        <v>666</v>
      </c>
      <c r="I145" s="9" t="s">
        <v>667</v>
      </c>
      <c r="J145" s="8" t="s">
        <v>7</v>
      </c>
      <c r="K145" s="8" t="s">
        <v>8</v>
      </c>
      <c r="L145" s="10">
        <v>6930000</v>
      </c>
    </row>
    <row r="146" spans="1:12" ht="27" customHeight="1">
      <c r="A146" s="8" t="s">
        <v>438</v>
      </c>
      <c r="B146" s="19" t="s">
        <v>343</v>
      </c>
      <c r="C146" s="22">
        <v>908</v>
      </c>
      <c r="D146" s="15" t="s">
        <v>383</v>
      </c>
      <c r="E146" s="8" t="s">
        <v>191</v>
      </c>
      <c r="F146" s="8" t="s">
        <v>192</v>
      </c>
      <c r="G146" s="8" t="s">
        <v>191</v>
      </c>
      <c r="H146" s="8" t="s">
        <v>381</v>
      </c>
      <c r="I146" s="9" t="s">
        <v>382</v>
      </c>
      <c r="J146" s="8" t="s">
        <v>7</v>
      </c>
      <c r="K146" s="8" t="s">
        <v>8</v>
      </c>
      <c r="L146" s="10">
        <v>1500000</v>
      </c>
    </row>
    <row r="147" spans="1:12" s="7" customFormat="1" ht="12.75">
      <c r="A147" s="4" t="s">
        <v>530</v>
      </c>
      <c r="B147" s="18" t="s">
        <v>343</v>
      </c>
      <c r="C147" s="21">
        <v>908</v>
      </c>
      <c r="D147" s="16" t="s">
        <v>387</v>
      </c>
      <c r="E147" s="4" t="s">
        <v>386</v>
      </c>
      <c r="F147" s="4" t="s">
        <v>387</v>
      </c>
      <c r="G147" s="4" t="s">
        <v>386</v>
      </c>
      <c r="H147" s="4" t="s">
        <v>759</v>
      </c>
      <c r="I147" s="5" t="s">
        <v>791</v>
      </c>
      <c r="J147" s="4" t="s">
        <v>759</v>
      </c>
      <c r="K147" s="4" t="s">
        <v>791</v>
      </c>
      <c r="L147" s="6">
        <v>6296732</v>
      </c>
    </row>
    <row r="148" spans="1:12" ht="51">
      <c r="A148" s="8" t="s">
        <v>529</v>
      </c>
      <c r="B148" s="19" t="s">
        <v>343</v>
      </c>
      <c r="C148" s="22">
        <v>908</v>
      </c>
      <c r="D148" s="15" t="s">
        <v>392</v>
      </c>
      <c r="E148" s="8" t="s">
        <v>386</v>
      </c>
      <c r="F148" s="8" t="s">
        <v>387</v>
      </c>
      <c r="G148" s="8" t="s">
        <v>386</v>
      </c>
      <c r="H148" s="8" t="s">
        <v>390</v>
      </c>
      <c r="I148" s="9" t="s">
        <v>391</v>
      </c>
      <c r="J148" s="8" t="s">
        <v>17</v>
      </c>
      <c r="K148" s="8" t="s">
        <v>18</v>
      </c>
      <c r="L148" s="10">
        <v>5972437</v>
      </c>
    </row>
    <row r="149" spans="1:12" ht="51">
      <c r="A149" s="8" t="s">
        <v>670</v>
      </c>
      <c r="B149" s="19" t="s">
        <v>343</v>
      </c>
      <c r="C149" s="22">
        <v>908</v>
      </c>
      <c r="D149" s="15" t="s">
        <v>395</v>
      </c>
      <c r="E149" s="8" t="s">
        <v>386</v>
      </c>
      <c r="F149" s="8" t="s">
        <v>387</v>
      </c>
      <c r="G149" s="8" t="s">
        <v>386</v>
      </c>
      <c r="H149" s="8" t="s">
        <v>390</v>
      </c>
      <c r="I149" s="9" t="s">
        <v>391</v>
      </c>
      <c r="J149" s="8" t="s">
        <v>7</v>
      </c>
      <c r="K149" s="8" t="s">
        <v>8</v>
      </c>
      <c r="L149" s="10">
        <v>324295</v>
      </c>
    </row>
    <row r="150" spans="1:12" s="7" customFormat="1" ht="12.75">
      <c r="A150" s="4" t="s">
        <v>673</v>
      </c>
      <c r="B150" s="18"/>
      <c r="C150" s="21"/>
      <c r="D150" s="16" t="s">
        <v>672</v>
      </c>
      <c r="E150" s="4" t="s">
        <v>671</v>
      </c>
      <c r="F150" s="4" t="s">
        <v>672</v>
      </c>
      <c r="G150" s="4" t="s">
        <v>671</v>
      </c>
      <c r="H150" s="4" t="s">
        <v>759</v>
      </c>
      <c r="I150" s="5" t="s">
        <v>791</v>
      </c>
      <c r="J150" s="4" t="s">
        <v>759</v>
      </c>
      <c r="K150" s="4" t="s">
        <v>791</v>
      </c>
      <c r="L150" s="6">
        <v>150000</v>
      </c>
    </row>
    <row r="151" spans="1:12" s="7" customFormat="1" ht="30" customHeight="1">
      <c r="A151" s="8" t="s">
        <v>531</v>
      </c>
      <c r="B151" s="19"/>
      <c r="C151" s="22"/>
      <c r="D151" s="15" t="s">
        <v>676</v>
      </c>
      <c r="E151" s="8" t="s">
        <v>671</v>
      </c>
      <c r="F151" s="8" t="s">
        <v>672</v>
      </c>
      <c r="G151" s="8" t="s">
        <v>671</v>
      </c>
      <c r="H151" s="8" t="s">
        <v>674</v>
      </c>
      <c r="I151" s="9" t="s">
        <v>675</v>
      </c>
      <c r="J151" s="8" t="s">
        <v>7</v>
      </c>
      <c r="K151" s="8" t="s">
        <v>8</v>
      </c>
      <c r="L151" s="10">
        <v>150000</v>
      </c>
    </row>
    <row r="152" spans="1:12" s="7" customFormat="1" ht="12.75">
      <c r="A152" s="4" t="s">
        <v>681</v>
      </c>
      <c r="B152" s="18" t="s">
        <v>795</v>
      </c>
      <c r="C152" s="21">
        <v>901</v>
      </c>
      <c r="D152" s="16" t="s">
        <v>205</v>
      </c>
      <c r="E152" s="4" t="s">
        <v>204</v>
      </c>
      <c r="F152" s="4" t="s">
        <v>205</v>
      </c>
      <c r="G152" s="4" t="s">
        <v>204</v>
      </c>
      <c r="H152" s="4" t="s">
        <v>759</v>
      </c>
      <c r="I152" s="5" t="s">
        <v>791</v>
      </c>
      <c r="J152" s="4" t="s">
        <v>759</v>
      </c>
      <c r="K152" s="4" t="s">
        <v>791</v>
      </c>
      <c r="L152" s="6">
        <v>84734915</v>
      </c>
    </row>
    <row r="153" spans="1:12" s="7" customFormat="1" ht="38.25">
      <c r="A153" s="8" t="s">
        <v>544</v>
      </c>
      <c r="B153" s="19"/>
      <c r="C153" s="22"/>
      <c r="D153" s="15" t="s">
        <v>684</v>
      </c>
      <c r="E153" s="8" t="s">
        <v>204</v>
      </c>
      <c r="F153" s="8" t="s">
        <v>205</v>
      </c>
      <c r="G153" s="8" t="s">
        <v>204</v>
      </c>
      <c r="H153" s="8" t="s">
        <v>682</v>
      </c>
      <c r="I153" s="9" t="s">
        <v>683</v>
      </c>
      <c r="J153" s="8" t="s">
        <v>332</v>
      </c>
      <c r="K153" s="8" t="s">
        <v>333</v>
      </c>
      <c r="L153" s="10">
        <v>1800000</v>
      </c>
    </row>
    <row r="154" spans="1:12" ht="25.5">
      <c r="A154" s="8" t="s">
        <v>543</v>
      </c>
      <c r="B154" s="19" t="s">
        <v>795</v>
      </c>
      <c r="C154" s="22">
        <v>901</v>
      </c>
      <c r="D154" s="15" t="s">
        <v>210</v>
      </c>
      <c r="E154" s="8" t="s">
        <v>204</v>
      </c>
      <c r="F154" s="8" t="s">
        <v>205</v>
      </c>
      <c r="G154" s="8" t="s">
        <v>204</v>
      </c>
      <c r="H154" s="8" t="s">
        <v>208</v>
      </c>
      <c r="I154" s="9" t="s">
        <v>209</v>
      </c>
      <c r="J154" s="8" t="s">
        <v>199</v>
      </c>
      <c r="K154" s="8" t="s">
        <v>200</v>
      </c>
      <c r="L154" s="10">
        <v>477000</v>
      </c>
    </row>
    <row r="155" spans="1:12" ht="54" customHeight="1">
      <c r="A155" s="8" t="s">
        <v>540</v>
      </c>
      <c r="B155" s="19" t="s">
        <v>343</v>
      </c>
      <c r="C155" s="22">
        <v>908</v>
      </c>
      <c r="D155" s="15" t="s">
        <v>542</v>
      </c>
      <c r="E155" s="8" t="s">
        <v>204</v>
      </c>
      <c r="F155" s="8" t="s">
        <v>205</v>
      </c>
      <c r="G155" s="8" t="s">
        <v>204</v>
      </c>
      <c r="H155" s="8" t="s">
        <v>439</v>
      </c>
      <c r="I155" s="9" t="s">
        <v>541</v>
      </c>
      <c r="J155" s="8" t="s">
        <v>7</v>
      </c>
      <c r="K155" s="8" t="s">
        <v>8</v>
      </c>
      <c r="L155" s="10">
        <v>206000</v>
      </c>
    </row>
    <row r="156" spans="1:12" ht="57" customHeight="1">
      <c r="A156" s="8" t="s">
        <v>537</v>
      </c>
      <c r="B156" s="19"/>
      <c r="C156" s="22"/>
      <c r="D156" s="15" t="s">
        <v>539</v>
      </c>
      <c r="E156" s="8" t="s">
        <v>204</v>
      </c>
      <c r="F156" s="8" t="s">
        <v>205</v>
      </c>
      <c r="G156" s="8" t="s">
        <v>204</v>
      </c>
      <c r="H156" s="8" t="s">
        <v>485</v>
      </c>
      <c r="I156" s="9" t="s">
        <v>538</v>
      </c>
      <c r="J156" s="8" t="s">
        <v>199</v>
      </c>
      <c r="K156" s="8" t="s">
        <v>200</v>
      </c>
      <c r="L156" s="10">
        <v>6387000</v>
      </c>
    </row>
    <row r="157" spans="1:12" ht="66.75" customHeight="1">
      <c r="A157" s="8" t="s">
        <v>534</v>
      </c>
      <c r="B157" s="19"/>
      <c r="C157" s="22"/>
      <c r="D157" s="15" t="s">
        <v>536</v>
      </c>
      <c r="E157" s="8" t="s">
        <v>204</v>
      </c>
      <c r="F157" s="8" t="s">
        <v>205</v>
      </c>
      <c r="G157" s="8" t="s">
        <v>204</v>
      </c>
      <c r="H157" s="8" t="s">
        <v>469</v>
      </c>
      <c r="I157" s="9" t="s">
        <v>535</v>
      </c>
      <c r="J157" s="8" t="s">
        <v>199</v>
      </c>
      <c r="K157" s="8" t="s">
        <v>200</v>
      </c>
      <c r="L157" s="10">
        <v>58846000</v>
      </c>
    </row>
    <row r="158" spans="1:12" ht="57" customHeight="1">
      <c r="A158" s="8" t="s">
        <v>689</v>
      </c>
      <c r="B158" s="19"/>
      <c r="C158" s="22"/>
      <c r="D158" s="15" t="s">
        <v>533</v>
      </c>
      <c r="E158" s="8" t="s">
        <v>204</v>
      </c>
      <c r="F158" s="8" t="s">
        <v>205</v>
      </c>
      <c r="G158" s="8" t="s">
        <v>204</v>
      </c>
      <c r="H158" s="8" t="s">
        <v>468</v>
      </c>
      <c r="I158" s="9" t="s">
        <v>532</v>
      </c>
      <c r="J158" s="8" t="s">
        <v>199</v>
      </c>
      <c r="K158" s="8" t="s">
        <v>200</v>
      </c>
      <c r="L158" s="10">
        <v>13787000</v>
      </c>
    </row>
    <row r="159" spans="1:12" s="7" customFormat="1" ht="68.25" customHeight="1">
      <c r="A159" s="8" t="s">
        <v>677</v>
      </c>
      <c r="B159" s="19"/>
      <c r="C159" s="22"/>
      <c r="D159" s="15" t="s">
        <v>692</v>
      </c>
      <c r="E159" s="8" t="s">
        <v>204</v>
      </c>
      <c r="F159" s="8" t="s">
        <v>205</v>
      </c>
      <c r="G159" s="8" t="s">
        <v>204</v>
      </c>
      <c r="H159" s="8" t="s">
        <v>690</v>
      </c>
      <c r="I159" s="9" t="s">
        <v>691</v>
      </c>
      <c r="J159" s="8" t="s">
        <v>199</v>
      </c>
      <c r="K159" s="8" t="s">
        <v>200</v>
      </c>
      <c r="L159" s="10">
        <v>21000</v>
      </c>
    </row>
    <row r="160" spans="1:12" s="7" customFormat="1" ht="55.5" customHeight="1">
      <c r="A160" s="8" t="s">
        <v>685</v>
      </c>
      <c r="B160" s="19"/>
      <c r="C160" s="22"/>
      <c r="D160" s="15" t="s">
        <v>680</v>
      </c>
      <c r="E160" s="8" t="s">
        <v>204</v>
      </c>
      <c r="F160" s="8" t="s">
        <v>205</v>
      </c>
      <c r="G160" s="8" t="s">
        <v>204</v>
      </c>
      <c r="H160" s="8" t="s">
        <v>678</v>
      </c>
      <c r="I160" s="9" t="s">
        <v>679</v>
      </c>
      <c r="J160" s="8" t="s">
        <v>332</v>
      </c>
      <c r="K160" s="8" t="s">
        <v>333</v>
      </c>
      <c r="L160" s="10">
        <v>449280</v>
      </c>
    </row>
    <row r="161" spans="1:12" s="7" customFormat="1" ht="30" customHeight="1">
      <c r="A161" s="8" t="s">
        <v>545</v>
      </c>
      <c r="B161" s="19"/>
      <c r="C161" s="22"/>
      <c r="D161" s="15" t="s">
        <v>688</v>
      </c>
      <c r="E161" s="8" t="s">
        <v>204</v>
      </c>
      <c r="F161" s="8" t="s">
        <v>205</v>
      </c>
      <c r="G161" s="8" t="s">
        <v>204</v>
      </c>
      <c r="H161" s="8" t="s">
        <v>686</v>
      </c>
      <c r="I161" s="9" t="s">
        <v>687</v>
      </c>
      <c r="J161" s="8" t="s">
        <v>332</v>
      </c>
      <c r="K161" s="8" t="s">
        <v>333</v>
      </c>
      <c r="L161" s="10">
        <v>2761635</v>
      </c>
    </row>
    <row r="162" spans="1:12" s="7" customFormat="1" ht="12.75">
      <c r="A162" s="4" t="s">
        <v>546</v>
      </c>
      <c r="B162" s="18" t="s">
        <v>244</v>
      </c>
      <c r="C162" s="21">
        <v>906</v>
      </c>
      <c r="D162" s="16" t="s">
        <v>339</v>
      </c>
      <c r="E162" s="4" t="s">
        <v>338</v>
      </c>
      <c r="F162" s="4" t="s">
        <v>339</v>
      </c>
      <c r="G162" s="4" t="s">
        <v>338</v>
      </c>
      <c r="H162" s="4" t="s">
        <v>759</v>
      </c>
      <c r="I162" s="5" t="s">
        <v>791</v>
      </c>
      <c r="J162" s="4" t="s">
        <v>759</v>
      </c>
      <c r="K162" s="4" t="s">
        <v>791</v>
      </c>
      <c r="L162" s="6">
        <v>692870</v>
      </c>
    </row>
    <row r="163" spans="1:12" ht="38.25">
      <c r="A163" s="8" t="s">
        <v>547</v>
      </c>
      <c r="B163" s="19" t="s">
        <v>244</v>
      </c>
      <c r="C163" s="22">
        <v>906</v>
      </c>
      <c r="D163" s="15" t="s">
        <v>334</v>
      </c>
      <c r="E163" s="8" t="s">
        <v>338</v>
      </c>
      <c r="F163" s="8" t="s">
        <v>339</v>
      </c>
      <c r="G163" s="8" t="s">
        <v>338</v>
      </c>
      <c r="H163" s="8" t="s">
        <v>330</v>
      </c>
      <c r="I163" s="9" t="s">
        <v>331</v>
      </c>
      <c r="J163" s="8" t="s">
        <v>332</v>
      </c>
      <c r="K163" s="8" t="s">
        <v>333</v>
      </c>
      <c r="L163" s="10">
        <v>692870</v>
      </c>
    </row>
    <row r="164" spans="1:12" s="7" customFormat="1" ht="12.75">
      <c r="A164" s="4" t="s">
        <v>550</v>
      </c>
      <c r="B164" s="18" t="s">
        <v>795</v>
      </c>
      <c r="C164" s="21">
        <v>901</v>
      </c>
      <c r="D164" s="16" t="s">
        <v>214</v>
      </c>
      <c r="E164" s="4" t="s">
        <v>213</v>
      </c>
      <c r="F164" s="4" t="s">
        <v>214</v>
      </c>
      <c r="G164" s="4" t="s">
        <v>213</v>
      </c>
      <c r="H164" s="4" t="s">
        <v>759</v>
      </c>
      <c r="I164" s="5" t="s">
        <v>791</v>
      </c>
      <c r="J164" s="4" t="s">
        <v>759</v>
      </c>
      <c r="K164" s="4" t="s">
        <v>791</v>
      </c>
      <c r="L164" s="6">
        <v>572400</v>
      </c>
    </row>
    <row r="165" spans="1:12" ht="67.5" customHeight="1">
      <c r="A165" s="8" t="s">
        <v>553</v>
      </c>
      <c r="B165" s="19" t="s">
        <v>795</v>
      </c>
      <c r="C165" s="22">
        <v>901</v>
      </c>
      <c r="D165" s="15" t="s">
        <v>549</v>
      </c>
      <c r="E165" s="8" t="s">
        <v>213</v>
      </c>
      <c r="F165" s="8" t="s">
        <v>214</v>
      </c>
      <c r="G165" s="8" t="s">
        <v>213</v>
      </c>
      <c r="H165" s="8" t="s">
        <v>217</v>
      </c>
      <c r="I165" s="9" t="s">
        <v>548</v>
      </c>
      <c r="J165" s="8" t="s">
        <v>218</v>
      </c>
      <c r="K165" s="8" t="s">
        <v>219</v>
      </c>
      <c r="L165" s="10">
        <v>572400</v>
      </c>
    </row>
    <row r="166" spans="1:12" s="7" customFormat="1" ht="12.75">
      <c r="A166" s="4" t="s">
        <v>555</v>
      </c>
      <c r="B166" s="18" t="s">
        <v>343</v>
      </c>
      <c r="C166" s="21">
        <v>908</v>
      </c>
      <c r="D166" s="16" t="s">
        <v>446</v>
      </c>
      <c r="E166" s="4" t="s">
        <v>445</v>
      </c>
      <c r="F166" s="4" t="s">
        <v>446</v>
      </c>
      <c r="G166" s="4" t="s">
        <v>445</v>
      </c>
      <c r="H166" s="4" t="s">
        <v>759</v>
      </c>
      <c r="I166" s="5" t="s">
        <v>791</v>
      </c>
      <c r="J166" s="4" t="s">
        <v>759</v>
      </c>
      <c r="K166" s="4" t="s">
        <v>791</v>
      </c>
      <c r="L166" s="6">
        <v>2002000</v>
      </c>
    </row>
    <row r="167" spans="1:12" ht="25.5">
      <c r="A167" s="8" t="s">
        <v>554</v>
      </c>
      <c r="B167" s="19"/>
      <c r="C167" s="22"/>
      <c r="D167" s="15" t="s">
        <v>742</v>
      </c>
      <c r="E167" s="8" t="s">
        <v>445</v>
      </c>
      <c r="F167" s="8" t="s">
        <v>446</v>
      </c>
      <c r="G167" s="8" t="s">
        <v>445</v>
      </c>
      <c r="H167" s="8" t="s">
        <v>739</v>
      </c>
      <c r="I167" s="9" t="s">
        <v>740</v>
      </c>
      <c r="J167" s="8" t="s">
        <v>17</v>
      </c>
      <c r="K167" s="8" t="s">
        <v>18</v>
      </c>
      <c r="L167" s="10">
        <v>642365</v>
      </c>
    </row>
    <row r="168" spans="1:12" ht="38.25">
      <c r="A168" s="8" t="s">
        <v>551</v>
      </c>
      <c r="B168" s="19"/>
      <c r="C168" s="22"/>
      <c r="D168" s="15" t="s">
        <v>741</v>
      </c>
      <c r="E168" s="8" t="s">
        <v>445</v>
      </c>
      <c r="F168" s="8" t="s">
        <v>446</v>
      </c>
      <c r="G168" s="8" t="s">
        <v>445</v>
      </c>
      <c r="H168" s="8" t="s">
        <v>739</v>
      </c>
      <c r="I168" s="9" t="s">
        <v>740</v>
      </c>
      <c r="J168" s="8" t="s">
        <v>7</v>
      </c>
      <c r="K168" s="8" t="s">
        <v>8</v>
      </c>
      <c r="L168" s="10">
        <v>1359635</v>
      </c>
    </row>
    <row r="169" spans="1:12" s="7" customFormat="1" ht="12.75">
      <c r="A169" s="4" t="s">
        <v>552</v>
      </c>
      <c r="B169" s="18" t="s">
        <v>795</v>
      </c>
      <c r="C169" s="21">
        <v>901</v>
      </c>
      <c r="D169" s="16" t="s">
        <v>224</v>
      </c>
      <c r="E169" s="4" t="s">
        <v>223</v>
      </c>
      <c r="F169" s="4" t="s">
        <v>224</v>
      </c>
      <c r="G169" s="4" t="s">
        <v>223</v>
      </c>
      <c r="H169" s="4" t="s">
        <v>759</v>
      </c>
      <c r="I169" s="5" t="s">
        <v>791</v>
      </c>
      <c r="J169" s="4" t="s">
        <v>759</v>
      </c>
      <c r="K169" s="4" t="s">
        <v>791</v>
      </c>
      <c r="L169" s="6">
        <v>2707000</v>
      </c>
    </row>
    <row r="170" spans="1:12" ht="25.5">
      <c r="A170" s="8" t="s">
        <v>556</v>
      </c>
      <c r="B170" s="19" t="s">
        <v>795</v>
      </c>
      <c r="C170" s="22">
        <v>901</v>
      </c>
      <c r="D170" s="15" t="s">
        <v>229</v>
      </c>
      <c r="E170" s="8" t="s">
        <v>223</v>
      </c>
      <c r="F170" s="8" t="s">
        <v>224</v>
      </c>
      <c r="G170" s="8" t="s">
        <v>223</v>
      </c>
      <c r="H170" s="8" t="s">
        <v>227</v>
      </c>
      <c r="I170" s="9" t="s">
        <v>228</v>
      </c>
      <c r="J170" s="8" t="s">
        <v>7</v>
      </c>
      <c r="K170" s="8" t="s">
        <v>8</v>
      </c>
      <c r="L170" s="10">
        <v>2707000</v>
      </c>
    </row>
    <row r="171" spans="1:12" s="7" customFormat="1" ht="25.5">
      <c r="A171" s="4" t="s">
        <v>557</v>
      </c>
      <c r="B171" s="18" t="s">
        <v>795</v>
      </c>
      <c r="C171" s="21">
        <v>901</v>
      </c>
      <c r="D171" s="16" t="s">
        <v>233</v>
      </c>
      <c r="E171" s="4" t="s">
        <v>232</v>
      </c>
      <c r="F171" s="4" t="s">
        <v>233</v>
      </c>
      <c r="G171" s="4" t="s">
        <v>232</v>
      </c>
      <c r="H171" s="4" t="s">
        <v>759</v>
      </c>
      <c r="I171" s="5" t="s">
        <v>791</v>
      </c>
      <c r="J171" s="4" t="s">
        <v>759</v>
      </c>
      <c r="K171" s="4" t="s">
        <v>791</v>
      </c>
      <c r="L171" s="6">
        <v>750000</v>
      </c>
    </row>
    <row r="172" spans="1:12" ht="25.5">
      <c r="A172" s="8" t="s">
        <v>488</v>
      </c>
      <c r="B172" s="19" t="s">
        <v>795</v>
      </c>
      <c r="C172" s="22">
        <v>901</v>
      </c>
      <c r="D172" s="15" t="s">
        <v>240</v>
      </c>
      <c r="E172" s="8" t="s">
        <v>232</v>
      </c>
      <c r="F172" s="8" t="s">
        <v>233</v>
      </c>
      <c r="G172" s="8" t="s">
        <v>232</v>
      </c>
      <c r="H172" s="8" t="s">
        <v>236</v>
      </c>
      <c r="I172" s="9" t="s">
        <v>237</v>
      </c>
      <c r="J172" s="8" t="s">
        <v>238</v>
      </c>
      <c r="K172" s="8" t="s">
        <v>239</v>
      </c>
      <c r="L172" s="10">
        <v>750000</v>
      </c>
    </row>
    <row r="173" spans="1:12" s="7" customFormat="1" ht="17.25" customHeight="1">
      <c r="A173" s="4" t="s">
        <v>471</v>
      </c>
      <c r="B173" s="18" t="s">
        <v>791</v>
      </c>
      <c r="C173" s="21"/>
      <c r="D173" s="40" t="s">
        <v>452</v>
      </c>
      <c r="E173" s="4" t="s">
        <v>792</v>
      </c>
      <c r="F173" s="4" t="s">
        <v>793</v>
      </c>
      <c r="G173" s="4" t="s">
        <v>759</v>
      </c>
      <c r="H173" s="4" t="s">
        <v>759</v>
      </c>
      <c r="I173" s="5" t="s">
        <v>791</v>
      </c>
      <c r="J173" s="4" t="s">
        <v>759</v>
      </c>
      <c r="K173" s="4" t="s">
        <v>791</v>
      </c>
      <c r="L173" s="6">
        <v>1177730065</v>
      </c>
    </row>
  </sheetData>
  <sheetProtection/>
  <mergeCells count="1">
    <mergeCell ref="A7:L7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R185"/>
  <sheetViews>
    <sheetView zoomScalePageLayoutView="0" workbookViewId="0" topLeftCell="A1">
      <selection activeCell="A1" sqref="A1"/>
    </sheetView>
  </sheetViews>
  <sheetFormatPr defaultColWidth="8.875" defaultRowHeight="12.75"/>
  <cols>
    <col min="1" max="2" width="8.875" style="1" customWidth="1"/>
    <col min="3" max="3" width="8.875" style="2" customWidth="1"/>
    <col min="4" max="16384" width="8.87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Лист1!$A$1:$L$25</f>
        <v>0</v>
      </c>
    </row>
    <row r="5" ht="12.75">
      <c r="B5" s="2">
        <v>1.06</v>
      </c>
    </row>
    <row r="6" ht="12.75">
      <c r="B6" s="2" t="s">
        <v>470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51</v>
      </c>
    </row>
    <row r="14" ht="12.75"/>
    <row r="15" spans="1:2" ht="12.75">
      <c r="A15" s="2" t="s">
        <v>487</v>
      </c>
      <c r="B15" s="2">
        <v>3230</v>
      </c>
    </row>
    <row r="16" spans="1:2" ht="12.75">
      <c r="A16" s="2">
        <v>1</v>
      </c>
      <c r="B16" s="1" t="s">
        <v>757</v>
      </c>
    </row>
    <row r="17" ht="12.75">
      <c r="B17" s="1" t="s">
        <v>486</v>
      </c>
    </row>
    <row r="18" spans="1:2" ht="12.75">
      <c r="A18" s="2" t="str">
        <f>Лист1!1:1</f>
        <v>Формула для нумерации колонок</v>
      </c>
      <c r="B18" s="1" t="s">
        <v>756</v>
      </c>
    </row>
    <row r="19" spans="1:13" ht="12.75">
      <c r="A19" s="2" t="str">
        <f>Лист1!9:9</f>
        <v>Номер строки</v>
      </c>
      <c r="B19" s="2" t="s">
        <v>755</v>
      </c>
      <c r="C19" s="2">
        <v>2</v>
      </c>
      <c r="D19" s="1" t="s">
        <v>760</v>
      </c>
      <c r="E19" s="1" t="s">
        <v>766</v>
      </c>
      <c r="F19" s="1" t="s">
        <v>769</v>
      </c>
      <c r="G19" s="1" t="s">
        <v>771</v>
      </c>
      <c r="H19" s="1" t="s">
        <v>774</v>
      </c>
      <c r="I19" s="1" t="s">
        <v>776</v>
      </c>
      <c r="J19" s="1" t="s">
        <v>779</v>
      </c>
      <c r="K19" s="1" t="s">
        <v>781</v>
      </c>
      <c r="L19" s="1" t="s">
        <v>783</v>
      </c>
      <c r="M19" s="1" t="s">
        <v>784</v>
      </c>
    </row>
    <row r="20" spans="3:18" ht="12.75">
      <c r="C20" s="1">
        <v>0.5334240198135376</v>
      </c>
      <c r="D20" s="1" t="s">
        <v>760</v>
      </c>
      <c r="E20" s="1" t="s">
        <v>766</v>
      </c>
      <c r="F20" s="1" t="s">
        <v>769</v>
      </c>
      <c r="G20" s="1" t="s">
        <v>771</v>
      </c>
      <c r="H20" s="1" t="s">
        <v>774</v>
      </c>
      <c r="I20" s="1" t="s">
        <v>776</v>
      </c>
      <c r="J20" s="1" t="s">
        <v>779</v>
      </c>
      <c r="K20" s="1" t="s">
        <v>449</v>
      </c>
      <c r="L20" s="1" t="s">
        <v>450</v>
      </c>
      <c r="M20" s="1" t="s">
        <v>451</v>
      </c>
      <c r="N20" s="1" t="s">
        <v>785</v>
      </c>
      <c r="O20" s="1" t="s">
        <v>786</v>
      </c>
      <c r="P20" s="1" t="s">
        <v>787</v>
      </c>
      <c r="Q20" s="1" t="s">
        <v>788</v>
      </c>
      <c r="R20" s="1" t="s">
        <v>789</v>
      </c>
    </row>
    <row r="21" spans="3:13" s="2" customFormat="1" ht="12.75">
      <c r="C21" s="2" t="e">
        <f>_XLL.OFFICECOMCLIENT.APPLICATION.RANGELINK(C22:C185,D21:N21)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_XLL.OFFICECOMCLIENT.APPLICATION.COLUMNLINK(Лист1!E:E)</f>
        <v>#NAME?</v>
      </c>
      <c r="F21" s="2" t="e">
        <f>_XLL.OFFICECOMCLIENT.APPLICATION.COLUMNLINK(Лист1!F:F)</f>
        <v>#NAME?</v>
      </c>
      <c r="G21" s="2" t="e">
        <f>_XLL.OFFICECOMCLIENT.APPLICATION.COLUMNLINK(Лист1!H:H)</f>
        <v>#NAME?</v>
      </c>
      <c r="H21" s="2" t="e">
        <f>_XLL.OFFICECOMCLIENT.APPLICATION.COLUMNLINK(Лист1!I:I)</f>
        <v>#NAME?</v>
      </c>
      <c r="I21" s="2" t="e">
        <f>_XLL.OFFICECOMCLIENT.APPLICATION.COLUMNLINK(Лист1!J:J)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_XLL.OFFICECOMCLIENT.APPLICATION.COLUMNLINK(Лист1!G:G)</f>
        <v>#NAME?</v>
      </c>
      <c r="M21" s="2" t="e">
        <f>_XLL.OFFICECOMCLIENT.APPLICATION.COLUMNLINK(Лист1!L:L)</f>
        <v>#NAME?</v>
      </c>
    </row>
    <row r="22" spans="3:18" ht="12.75">
      <c r="C22" s="2" t="e">
        <f>_XLL.OFFICECOMCLIENT.APPLICATION.ROWLINK(Лист1!$173:$173)</f>
        <v>#NAME?</v>
      </c>
      <c r="M22"/>
      <c r="N22" s="1">
        <v>164</v>
      </c>
      <c r="O22" s="1" t="s">
        <v>759</v>
      </c>
      <c r="P22" s="1" t="s">
        <v>790</v>
      </c>
      <c r="Q22" s="1" t="s">
        <v>759</v>
      </c>
      <c r="R22" s="1" t="s">
        <v>759</v>
      </c>
    </row>
    <row r="23" spans="3:18" ht="12.75">
      <c r="C23" s="2" t="e">
        <f>_XLL.OFFICECOMCLIENT.APPLICATION.ROWLINK(Лист1!$59:$59)</f>
        <v>#NAME?</v>
      </c>
      <c r="M23"/>
      <c r="N23" s="1">
        <v>50</v>
      </c>
      <c r="O23" s="1" t="s">
        <v>245</v>
      </c>
      <c r="P23" s="1" t="s">
        <v>83</v>
      </c>
      <c r="Q23" s="1" t="s">
        <v>88</v>
      </c>
      <c r="R23" s="1" t="s">
        <v>9</v>
      </c>
    </row>
    <row r="24" spans="3:18" ht="12.75">
      <c r="C24" s="2" t="e">
        <f>_XLL.OFFICECOMCLIENT.APPLICATION.ROWLINK(Лист1!$97:$97)</f>
        <v>#NAME?</v>
      </c>
      <c r="M24"/>
      <c r="N24" s="1">
        <v>88</v>
      </c>
      <c r="O24" s="1" t="s">
        <v>245</v>
      </c>
      <c r="P24" s="1" t="s">
        <v>186</v>
      </c>
      <c r="Q24" s="1" t="s">
        <v>254</v>
      </c>
      <c r="R24" s="1" t="s">
        <v>9</v>
      </c>
    </row>
    <row r="25" spans="3:18" ht="12.75">
      <c r="C25" s="2" t="e">
        <f>_XLL.OFFICECOMCLIENT.APPLICATION.ROWLINK(Лист1!$100:$100)</f>
        <v>#NAME?</v>
      </c>
      <c r="M25"/>
      <c r="N25" s="1">
        <v>91</v>
      </c>
      <c r="O25" s="1" t="s">
        <v>245</v>
      </c>
      <c r="P25" s="1" t="s">
        <v>186</v>
      </c>
      <c r="Q25" s="1" t="s">
        <v>259</v>
      </c>
      <c r="R25" s="1" t="s">
        <v>20</v>
      </c>
    </row>
    <row r="26" spans="3:18" ht="12.75">
      <c r="C26" s="2" t="e">
        <f>_XLL.OFFICECOMCLIENT.APPLICATION.ROWLINK(Лист1!$101:$101)</f>
        <v>#NAME?</v>
      </c>
      <c r="M26"/>
      <c r="N26" s="1">
        <v>92</v>
      </c>
      <c r="O26" s="1" t="s">
        <v>245</v>
      </c>
      <c r="P26" s="1" t="s">
        <v>186</v>
      </c>
      <c r="Q26" s="1" t="s">
        <v>266</v>
      </c>
      <c r="R26" s="1" t="s">
        <v>9</v>
      </c>
    </row>
    <row r="27" spans="3:18" ht="12.75">
      <c r="C27" s="2" t="e">
        <f>_XLL.OFFICECOMCLIENT.APPLICATION.ROWLINK(Лист1!$104:$104)</f>
        <v>#NAME?</v>
      </c>
      <c r="M27"/>
      <c r="N27" s="1">
        <v>95</v>
      </c>
      <c r="O27" s="1" t="s">
        <v>245</v>
      </c>
      <c r="P27" s="1" t="s">
        <v>186</v>
      </c>
      <c r="Q27" s="1" t="s">
        <v>273</v>
      </c>
      <c r="R27" s="1" t="s">
        <v>274</v>
      </c>
    </row>
    <row r="28" spans="3:18" ht="12.75">
      <c r="C28" s="2" t="e">
        <f>_XLL.OFFICECOMCLIENT.APPLICATION.ROWLINK(Лист1!$105:$105)</f>
        <v>#NAME?</v>
      </c>
      <c r="M28"/>
      <c r="N28" s="1">
        <v>96</v>
      </c>
      <c r="O28" s="1" t="s">
        <v>245</v>
      </c>
      <c r="P28" s="1" t="s">
        <v>278</v>
      </c>
      <c r="Q28" s="1" t="s">
        <v>759</v>
      </c>
      <c r="R28" s="1" t="s">
        <v>759</v>
      </c>
    </row>
    <row r="29" spans="3:18" ht="12.75">
      <c r="C29" s="2" t="e">
        <f>_XLL.OFFICECOMCLIENT.APPLICATION.ROWLINK(Лист1!$107:$107)</f>
        <v>#NAME?</v>
      </c>
      <c r="M29"/>
      <c r="N29" s="1">
        <v>98</v>
      </c>
      <c r="O29" s="1" t="s">
        <v>245</v>
      </c>
      <c r="P29" s="1" t="s">
        <v>278</v>
      </c>
      <c r="Q29" s="1" t="s">
        <v>283</v>
      </c>
      <c r="R29" s="1" t="s">
        <v>9</v>
      </c>
    </row>
    <row r="30" spans="3:18" ht="12.75">
      <c r="C30" s="2" t="e">
        <f>_XLL.OFFICECOMCLIENT.APPLICATION.ROWLINK(Лист1!$108:$108)</f>
        <v>#NAME?</v>
      </c>
      <c r="M30"/>
      <c r="N30" s="1">
        <v>99</v>
      </c>
      <c r="O30" s="1" t="s">
        <v>245</v>
      </c>
      <c r="P30" s="1" t="s">
        <v>278</v>
      </c>
      <c r="Q30" s="1" t="s">
        <v>288</v>
      </c>
      <c r="R30" s="1" t="s">
        <v>9</v>
      </c>
    </row>
    <row r="31" spans="3:18" ht="12.75">
      <c r="C31" s="2" t="e">
        <f>_XLL.OFFICECOMCLIENT.APPLICATION.ROWLINK(Лист1!$111:$111)</f>
        <v>#NAME?</v>
      </c>
      <c r="M31"/>
      <c r="N31" s="1">
        <v>102</v>
      </c>
      <c r="O31" s="1" t="s">
        <v>245</v>
      </c>
      <c r="P31" s="1" t="s">
        <v>278</v>
      </c>
      <c r="Q31" s="1" t="s">
        <v>293</v>
      </c>
      <c r="R31" s="1" t="s">
        <v>20</v>
      </c>
    </row>
    <row r="32" spans="3:18" ht="12.75">
      <c r="C32" s="2" t="e">
        <f>_XLL.OFFICECOMCLIENT.APPLICATION.ROWLINK(Лист1!$115:$115)</f>
        <v>#NAME?</v>
      </c>
      <c r="M32"/>
      <c r="N32" s="1">
        <v>106</v>
      </c>
      <c r="O32" s="1" t="s">
        <v>245</v>
      </c>
      <c r="P32" s="1" t="s">
        <v>278</v>
      </c>
      <c r="Q32" s="1" t="s">
        <v>299</v>
      </c>
      <c r="R32" s="1" t="s">
        <v>9</v>
      </c>
    </row>
    <row r="33" spans="3:18" ht="12.75">
      <c r="C33" s="2" t="e">
        <f>_XLL.OFFICECOMCLIENT.APPLICATION.ROWLINK(Лист1!$116:$116)</f>
        <v>#NAME?</v>
      </c>
      <c r="M33"/>
      <c r="N33" s="1">
        <v>107</v>
      </c>
      <c r="O33" s="1" t="s">
        <v>245</v>
      </c>
      <c r="P33" s="1" t="s">
        <v>278</v>
      </c>
      <c r="Q33" s="1" t="s">
        <v>304</v>
      </c>
      <c r="R33" s="1" t="s">
        <v>20</v>
      </c>
    </row>
    <row r="34" spans="3:18" ht="12.75">
      <c r="C34" s="2" t="e">
        <f>_XLL.OFFICECOMCLIENT.APPLICATION.ROWLINK(Лист1!$117:$117)</f>
        <v>#NAME?</v>
      </c>
      <c r="M34"/>
      <c r="N34" s="1">
        <v>108</v>
      </c>
      <c r="O34" s="1" t="s">
        <v>245</v>
      </c>
      <c r="P34" s="1" t="s">
        <v>278</v>
      </c>
      <c r="Q34" s="1" t="s">
        <v>304</v>
      </c>
      <c r="R34" s="1" t="s">
        <v>9</v>
      </c>
    </row>
    <row r="35" spans="3:18" ht="12.75">
      <c r="C35" s="2" t="e">
        <f>_XLL.OFFICECOMCLIENT.APPLICATION.ROWLINK(Лист1!$119:$119)</f>
        <v>#NAME?</v>
      </c>
      <c r="M35"/>
      <c r="N35" s="1">
        <v>110</v>
      </c>
      <c r="O35" s="1" t="s">
        <v>245</v>
      </c>
      <c r="P35" s="1" t="s">
        <v>278</v>
      </c>
      <c r="Q35" s="1" t="s">
        <v>273</v>
      </c>
      <c r="R35" s="1" t="s">
        <v>274</v>
      </c>
    </row>
    <row r="36" spans="3:18" ht="12.75">
      <c r="C36" s="2" t="e">
        <f>_XLL.OFFICECOMCLIENT.APPLICATION.ROWLINK(Лист1!$123:$123)</f>
        <v>#NAME?</v>
      </c>
      <c r="M36"/>
      <c r="N36" s="1">
        <v>114</v>
      </c>
      <c r="O36" s="1" t="s">
        <v>245</v>
      </c>
      <c r="P36" s="1" t="s">
        <v>311</v>
      </c>
      <c r="Q36" s="1" t="s">
        <v>759</v>
      </c>
      <c r="R36" s="1" t="s">
        <v>759</v>
      </c>
    </row>
    <row r="37" spans="3:18" ht="12.75">
      <c r="C37" s="2" t="e">
        <f>_XLL.OFFICECOMCLIENT.APPLICATION.ROWLINK(Лист1!$124:$124)</f>
        <v>#NAME?</v>
      </c>
      <c r="M37"/>
      <c r="N37" s="1">
        <v>115</v>
      </c>
      <c r="O37" s="1" t="s">
        <v>245</v>
      </c>
      <c r="P37" s="1" t="s">
        <v>311</v>
      </c>
      <c r="Q37" s="1" t="s">
        <v>316</v>
      </c>
      <c r="R37" s="1" t="s">
        <v>9</v>
      </c>
    </row>
    <row r="38" spans="3:18" ht="12.75">
      <c r="C38" s="2" t="e">
        <f>_XLL.OFFICECOMCLIENT.APPLICATION.ROWLINK(Лист1!$129:$129)</f>
        <v>#NAME?</v>
      </c>
      <c r="M38"/>
      <c r="N38" s="1">
        <v>120</v>
      </c>
      <c r="O38" s="1" t="s">
        <v>245</v>
      </c>
      <c r="P38" s="1" t="s">
        <v>320</v>
      </c>
      <c r="Q38" s="1" t="s">
        <v>759</v>
      </c>
      <c r="R38" s="1" t="s">
        <v>759</v>
      </c>
    </row>
    <row r="39" spans="3:18" ht="12.75">
      <c r="C39" s="2" t="e">
        <f>_XLL.OFFICECOMCLIENT.APPLICATION.ROWLINK(Лист1!$130:$130)</f>
        <v>#NAME?</v>
      </c>
      <c r="M39"/>
      <c r="N39" s="1">
        <v>121</v>
      </c>
      <c r="O39" s="1" t="s">
        <v>245</v>
      </c>
      <c r="P39" s="1" t="s">
        <v>320</v>
      </c>
      <c r="Q39" s="1" t="s">
        <v>325</v>
      </c>
      <c r="R39" s="1" t="s">
        <v>20</v>
      </c>
    </row>
    <row r="40" spans="3:18" ht="12.75">
      <c r="C40" s="2" t="e">
        <f>_XLL.OFFICECOMCLIENT.APPLICATION.ROWLINK(Лист1!$131:$131)</f>
        <v>#NAME?</v>
      </c>
      <c r="M40"/>
      <c r="N40" s="1">
        <v>122</v>
      </c>
      <c r="O40" s="1" t="s">
        <v>245</v>
      </c>
      <c r="P40" s="1" t="s">
        <v>320</v>
      </c>
      <c r="Q40" s="1" t="s">
        <v>325</v>
      </c>
      <c r="R40" s="1" t="s">
        <v>9</v>
      </c>
    </row>
    <row r="41" spans="3:18" ht="12.75">
      <c r="C41" s="2" t="e">
        <f>_XLL.OFFICECOMCLIENT.APPLICATION.ROWLINK(Лист1!$162:$162)</f>
        <v>#NAME?</v>
      </c>
      <c r="M41"/>
      <c r="N41" s="1">
        <v>153</v>
      </c>
      <c r="O41" s="1" t="s">
        <v>245</v>
      </c>
      <c r="P41" s="1" t="s">
        <v>340</v>
      </c>
      <c r="Q41" s="1" t="s">
        <v>759</v>
      </c>
      <c r="R41" s="1" t="s">
        <v>759</v>
      </c>
    </row>
    <row r="42" spans="3:18" ht="12.75">
      <c r="C42" s="2" t="e">
        <f>_XLL.OFFICECOMCLIENT.APPLICATION.ROWLINK(Лист1!$163:$163)</f>
        <v>#NAME?</v>
      </c>
      <c r="M42"/>
      <c r="N42" s="1">
        <v>154</v>
      </c>
      <c r="O42" s="1" t="s">
        <v>245</v>
      </c>
      <c r="P42" s="1" t="s">
        <v>340</v>
      </c>
      <c r="Q42" s="1" t="s">
        <v>335</v>
      </c>
      <c r="R42" s="1" t="s">
        <v>336</v>
      </c>
    </row>
    <row r="43" spans="3:18" ht="12.75">
      <c r="C43" s="2" t="e">
        <f>_XLL.OFFICECOMCLIENT.APPLICATION.ROWLINK(Лист1!$120:$120)</f>
        <v>#NAME?</v>
      </c>
      <c r="M43"/>
      <c r="N43" s="1">
        <v>111</v>
      </c>
      <c r="O43" s="1" t="s">
        <v>344</v>
      </c>
      <c r="P43" s="1" t="s">
        <v>278</v>
      </c>
      <c r="Q43" s="1" t="s">
        <v>352</v>
      </c>
      <c r="R43" s="1" t="s">
        <v>20</v>
      </c>
    </row>
    <row r="44" spans="3:18" ht="12.75">
      <c r="C44" s="2" t="e">
        <f>_XLL.OFFICECOMCLIENT.APPLICATION.ROWLINK(Лист1!$121:$121)</f>
        <v>#NAME?</v>
      </c>
      <c r="M44"/>
      <c r="N44" s="1">
        <v>112</v>
      </c>
      <c r="O44" s="1" t="s">
        <v>344</v>
      </c>
      <c r="P44" s="1" t="s">
        <v>278</v>
      </c>
      <c r="Q44" s="1" t="s">
        <v>352</v>
      </c>
      <c r="R44" s="1" t="s">
        <v>9</v>
      </c>
    </row>
    <row r="45" spans="3:18" ht="12.75">
      <c r="C45" s="2" t="e">
        <f>_XLL.OFFICECOMCLIENT.APPLICATION.ROWLINK(Лист1!$134:$134)</f>
        <v>#NAME?</v>
      </c>
      <c r="M45"/>
      <c r="N45" s="1">
        <v>125</v>
      </c>
      <c r="O45" s="1" t="s">
        <v>344</v>
      </c>
      <c r="P45" s="1" t="s">
        <v>193</v>
      </c>
      <c r="Q45" s="1" t="s">
        <v>364</v>
      </c>
      <c r="R45" s="1" t="s">
        <v>20</v>
      </c>
    </row>
    <row r="46" spans="3:18" ht="12.75">
      <c r="C46" s="2" t="e">
        <f>_XLL.OFFICECOMCLIENT.APPLICATION.ROWLINK(Лист1!$135:$135)</f>
        <v>#NAME?</v>
      </c>
      <c r="M46"/>
      <c r="N46" s="1">
        <v>126</v>
      </c>
      <c r="O46" s="1" t="s">
        <v>344</v>
      </c>
      <c r="P46" s="1" t="s">
        <v>193</v>
      </c>
      <c r="Q46" s="1" t="s">
        <v>364</v>
      </c>
      <c r="R46" s="1" t="s">
        <v>9</v>
      </c>
    </row>
    <row r="47" spans="3:18" ht="12.75">
      <c r="C47" s="2" t="e">
        <f>_XLL.OFFICECOMCLIENT.APPLICATION.ROWLINK(Лист1!$138:$138)</f>
        <v>#NAME?</v>
      </c>
      <c r="M47"/>
      <c r="N47" s="1">
        <v>129</v>
      </c>
      <c r="O47" s="1" t="s">
        <v>344</v>
      </c>
      <c r="P47" s="1" t="s">
        <v>193</v>
      </c>
      <c r="Q47" s="1" t="s">
        <v>371</v>
      </c>
      <c r="R47" s="1" t="s">
        <v>20</v>
      </c>
    </row>
    <row r="48" spans="3:18" ht="12.75">
      <c r="C48" s="2" t="e">
        <f>_XLL.OFFICECOMCLIENT.APPLICATION.ROWLINK(Лист1!$139:$139)</f>
        <v>#NAME?</v>
      </c>
      <c r="M48"/>
      <c r="N48" s="1">
        <v>130</v>
      </c>
      <c r="O48" s="1" t="s">
        <v>344</v>
      </c>
      <c r="P48" s="1" t="s">
        <v>193</v>
      </c>
      <c r="Q48" s="1" t="s">
        <v>371</v>
      </c>
      <c r="R48" s="1" t="s">
        <v>9</v>
      </c>
    </row>
    <row r="49" spans="3:18" ht="12.75">
      <c r="C49" s="2" t="e">
        <f>_XLL.OFFICECOMCLIENT.APPLICATION.ROWLINK(Лист1!$142:$142)</f>
        <v>#NAME?</v>
      </c>
      <c r="M49"/>
      <c r="N49" s="1">
        <v>133</v>
      </c>
      <c r="O49" s="1" t="s">
        <v>344</v>
      </c>
      <c r="P49" s="1" t="s">
        <v>193</v>
      </c>
      <c r="Q49" s="1" t="s">
        <v>378</v>
      </c>
      <c r="R49" s="1" t="s">
        <v>20</v>
      </c>
    </row>
    <row r="50" spans="3:18" ht="12.75">
      <c r="C50" s="2" t="e">
        <f>_XLL.OFFICECOMCLIENT.APPLICATION.ROWLINK(Лист1!$143:$143)</f>
        <v>#NAME?</v>
      </c>
      <c r="M50"/>
      <c r="N50" s="1">
        <v>134</v>
      </c>
      <c r="O50" s="1" t="s">
        <v>344</v>
      </c>
      <c r="P50" s="1" t="s">
        <v>193</v>
      </c>
      <c r="Q50" s="1" t="s">
        <v>378</v>
      </c>
      <c r="R50" s="1" t="s">
        <v>9</v>
      </c>
    </row>
    <row r="51" spans="3:18" ht="12.75">
      <c r="C51" s="2" t="e">
        <f>_XLL.OFFICECOMCLIENT.APPLICATION.ROWLINK(Лист1!$146:$146)</f>
        <v>#NAME?</v>
      </c>
      <c r="M51"/>
      <c r="N51" s="1">
        <v>137</v>
      </c>
      <c r="O51" s="1" t="s">
        <v>344</v>
      </c>
      <c r="P51" s="1" t="s">
        <v>193</v>
      </c>
      <c r="Q51" s="1" t="s">
        <v>384</v>
      </c>
      <c r="R51" s="1" t="s">
        <v>9</v>
      </c>
    </row>
    <row r="52" spans="3:18" ht="12.75">
      <c r="C52" s="2" t="e">
        <f>_XLL.OFFICECOMCLIENT.APPLICATION.ROWLINK(Лист1!$147:$147)</f>
        <v>#NAME?</v>
      </c>
      <c r="M52"/>
      <c r="N52" s="1">
        <v>138</v>
      </c>
      <c r="O52" s="1" t="s">
        <v>344</v>
      </c>
      <c r="P52" s="1" t="s">
        <v>388</v>
      </c>
      <c r="Q52" s="1" t="s">
        <v>759</v>
      </c>
      <c r="R52" s="1" t="s">
        <v>759</v>
      </c>
    </row>
    <row r="53" spans="3:18" ht="12.75">
      <c r="C53" s="2" t="e">
        <f>_XLL.OFFICECOMCLIENT.APPLICATION.ROWLINK(Лист1!$148:$148)</f>
        <v>#NAME?</v>
      </c>
      <c r="M53"/>
      <c r="N53" s="1">
        <v>139</v>
      </c>
      <c r="O53" s="1" t="s">
        <v>344</v>
      </c>
      <c r="P53" s="1" t="s">
        <v>388</v>
      </c>
      <c r="Q53" s="1" t="s">
        <v>393</v>
      </c>
      <c r="R53" s="1" t="s">
        <v>20</v>
      </c>
    </row>
    <row r="54" spans="3:18" ht="12.75">
      <c r="C54" s="2" t="e">
        <f>_XLL.OFFICECOMCLIENT.APPLICATION.ROWLINK(Лист1!$149:$149)</f>
        <v>#NAME?</v>
      </c>
      <c r="M54"/>
      <c r="N54" s="1">
        <v>140</v>
      </c>
      <c r="O54" s="1" t="s">
        <v>344</v>
      </c>
      <c r="P54" s="1" t="s">
        <v>388</v>
      </c>
      <c r="Q54" s="1" t="s">
        <v>393</v>
      </c>
      <c r="R54" s="1" t="s">
        <v>9</v>
      </c>
    </row>
    <row r="55" spans="3:18" ht="12.75">
      <c r="C55" s="2" t="e">
        <f>_XLL.OFFICECOMCLIENT.APPLICATION.ROWLINK(Лист1!$10:$10)</f>
        <v>#NAME?</v>
      </c>
      <c r="M55"/>
      <c r="N55" s="1">
        <v>1</v>
      </c>
      <c r="O55" s="1" t="s">
        <v>398</v>
      </c>
      <c r="P55" s="1" t="s">
        <v>402</v>
      </c>
      <c r="Q55" s="1" t="s">
        <v>759</v>
      </c>
      <c r="R55" s="1" t="s">
        <v>759</v>
      </c>
    </row>
    <row r="56" spans="3:18" ht="12.75">
      <c r="C56" s="2" t="e">
        <f>_XLL.OFFICECOMCLIENT.APPLICATION.ROWLINK(Лист1!$11:$11)</f>
        <v>#NAME?</v>
      </c>
      <c r="M56"/>
      <c r="N56" s="1">
        <v>2</v>
      </c>
      <c r="O56" s="1" t="s">
        <v>398</v>
      </c>
      <c r="P56" s="1" t="s">
        <v>402</v>
      </c>
      <c r="Q56" s="1" t="s">
        <v>405</v>
      </c>
      <c r="R56" s="1" t="s">
        <v>2</v>
      </c>
    </row>
    <row r="57" spans="3:18" ht="12.75">
      <c r="C57" s="2" t="e">
        <f>_XLL.OFFICECOMCLIENT.APPLICATION.ROWLINK(Лист1!$12:$12)</f>
        <v>#NAME?</v>
      </c>
      <c r="M57"/>
      <c r="N57" s="1">
        <v>3</v>
      </c>
      <c r="O57" s="1" t="s">
        <v>398</v>
      </c>
      <c r="P57" s="1" t="s">
        <v>409</v>
      </c>
      <c r="Q57" s="1" t="s">
        <v>759</v>
      </c>
      <c r="R57" s="1" t="s">
        <v>759</v>
      </c>
    </row>
    <row r="58" spans="3:18" ht="12.75">
      <c r="C58" s="2" t="e">
        <f>_XLL.OFFICECOMCLIENT.APPLICATION.ROWLINK(Лист1!$13:$13)</f>
        <v>#NAME?</v>
      </c>
      <c r="M58"/>
      <c r="N58" s="1">
        <v>4</v>
      </c>
      <c r="O58" s="1" t="s">
        <v>398</v>
      </c>
      <c r="P58" s="1" t="s">
        <v>409</v>
      </c>
      <c r="Q58" s="1" t="s">
        <v>412</v>
      </c>
      <c r="R58" s="1" t="s">
        <v>2</v>
      </c>
    </row>
    <row r="59" spans="3:18" ht="12.75">
      <c r="C59" s="2" t="e">
        <f>_XLL.OFFICECOMCLIENT.APPLICATION.ROWLINK(Лист1!$14:$14)</f>
        <v>#NAME?</v>
      </c>
      <c r="M59"/>
      <c r="N59" s="1">
        <v>5</v>
      </c>
      <c r="O59" s="1" t="s">
        <v>398</v>
      </c>
      <c r="P59" s="1" t="s">
        <v>409</v>
      </c>
      <c r="Q59" s="1" t="s">
        <v>412</v>
      </c>
      <c r="R59" s="1" t="s">
        <v>9</v>
      </c>
    </row>
    <row r="60" spans="3:18" ht="12.75">
      <c r="C60" s="2" t="e">
        <f>_XLL.OFFICECOMCLIENT.APPLICATION.ROWLINK(Лист1!$19:$19)</f>
        <v>#NAME?</v>
      </c>
      <c r="M60"/>
      <c r="N60" s="1">
        <v>10</v>
      </c>
      <c r="O60" s="1" t="s">
        <v>416</v>
      </c>
      <c r="P60" s="1" t="s">
        <v>420</v>
      </c>
      <c r="Q60" s="1" t="s">
        <v>759</v>
      </c>
      <c r="R60" s="1" t="s">
        <v>759</v>
      </c>
    </row>
    <row r="61" spans="3:18" ht="12.75">
      <c r="C61" s="2" t="e">
        <f>_XLL.OFFICECOMCLIENT.APPLICATION.ROWLINK(Лист1!$22:$22)</f>
        <v>#NAME?</v>
      </c>
      <c r="M61"/>
      <c r="N61" s="1">
        <v>13</v>
      </c>
      <c r="O61" s="1" t="s">
        <v>416</v>
      </c>
      <c r="P61" s="1" t="s">
        <v>420</v>
      </c>
      <c r="Q61" s="1" t="s">
        <v>423</v>
      </c>
      <c r="R61" s="1" t="s">
        <v>2</v>
      </c>
    </row>
    <row r="62" spans="3:18" ht="12.75">
      <c r="C62" s="2" t="e">
        <f>_XLL.OFFICECOMCLIENT.APPLICATION.ROWLINK(Лист1!$23:$23)</f>
        <v>#NAME?</v>
      </c>
      <c r="M62"/>
      <c r="N62" s="1">
        <v>14</v>
      </c>
      <c r="O62" s="1" t="s">
        <v>416</v>
      </c>
      <c r="P62" s="1" t="s">
        <v>420</v>
      </c>
      <c r="Q62" s="1" t="s">
        <v>423</v>
      </c>
      <c r="R62" s="1" t="s">
        <v>9</v>
      </c>
    </row>
    <row r="63" spans="3:18" ht="12.75">
      <c r="C63" s="2" t="e">
        <f>_XLL.OFFICECOMCLIENT.APPLICATION.ROWLINK(Лист1!$20:$20)</f>
        <v>#NAME?</v>
      </c>
      <c r="M63"/>
      <c r="N63" s="1">
        <v>11</v>
      </c>
      <c r="O63" s="1" t="s">
        <v>427</v>
      </c>
      <c r="P63" s="1" t="s">
        <v>420</v>
      </c>
      <c r="Q63" s="1" t="s">
        <v>431</v>
      </c>
      <c r="R63" s="1" t="s">
        <v>2</v>
      </c>
    </row>
    <row r="64" spans="3:18" ht="12.75">
      <c r="C64" s="2" t="e">
        <f>_XLL.OFFICECOMCLIENT.APPLICATION.ROWLINK(Лист1!$21:$21)</f>
        <v>#NAME?</v>
      </c>
      <c r="M64"/>
      <c r="N64" s="1">
        <v>12</v>
      </c>
      <c r="O64" s="1" t="s">
        <v>427</v>
      </c>
      <c r="P64" s="1" t="s">
        <v>420</v>
      </c>
      <c r="Q64" s="1" t="s">
        <v>431</v>
      </c>
      <c r="R64" s="1" t="s">
        <v>9</v>
      </c>
    </row>
    <row r="65" spans="3:18" ht="12.75">
      <c r="C65" s="2" t="e">
        <f>_XLL.OFFICECOMCLIENT.APPLICATION.ROWLINK(Лист1!$155:$155)</f>
        <v>#NAME?</v>
      </c>
      <c r="M65"/>
      <c r="N65" s="1">
        <v>146</v>
      </c>
      <c r="O65" s="1" t="s">
        <v>344</v>
      </c>
      <c r="P65" s="1" t="s">
        <v>206</v>
      </c>
      <c r="Q65" s="1" t="s">
        <v>442</v>
      </c>
      <c r="R65" s="1" t="s">
        <v>9</v>
      </c>
    </row>
    <row r="66" spans="3:18" ht="12.75">
      <c r="C66" s="2" t="e">
        <f>_XLL.OFFICECOMCLIENT.APPLICATION.ROWLINK(Лист1!$25:$25)</f>
        <v>#NAME?</v>
      </c>
      <c r="M66"/>
      <c r="N66" s="1">
        <v>16</v>
      </c>
      <c r="O66" s="1" t="s">
        <v>416</v>
      </c>
      <c r="P66" s="1" t="s">
        <v>420</v>
      </c>
      <c r="Q66" s="1" t="s">
        <v>444</v>
      </c>
      <c r="R66" s="1" t="s">
        <v>9</v>
      </c>
    </row>
    <row r="67" spans="3:18" ht="12.75">
      <c r="C67" s="2" t="e">
        <f>_XLL.OFFICECOMCLIENT.APPLICATION.ROWLINK(Лист1!$166:$166)</f>
        <v>#NAME?</v>
      </c>
      <c r="M67"/>
      <c r="N67" s="1">
        <v>157</v>
      </c>
      <c r="O67" s="1" t="s">
        <v>344</v>
      </c>
      <c r="P67" s="1" t="s">
        <v>447</v>
      </c>
      <c r="Q67" s="1" t="s">
        <v>759</v>
      </c>
      <c r="R67" s="1" t="s">
        <v>759</v>
      </c>
    </row>
    <row r="68" spans="3:18" ht="12.75">
      <c r="C68" s="2" t="e">
        <f>_XLL.OFFICECOMCLIENT.APPLICATION.ROWLINK(Лист1!$15:$15)</f>
        <v>#NAME?</v>
      </c>
      <c r="M68"/>
      <c r="N68" s="1">
        <v>6</v>
      </c>
      <c r="O68" s="1" t="s">
        <v>796</v>
      </c>
      <c r="P68" s="1" t="s">
        <v>800</v>
      </c>
      <c r="Q68" s="1" t="s">
        <v>759</v>
      </c>
      <c r="R68" s="1" t="s">
        <v>759</v>
      </c>
    </row>
    <row r="69" spans="3:18" ht="12.75">
      <c r="C69" s="2" t="e">
        <f>_XLL.OFFICECOMCLIENT.APPLICATION.ROWLINK(Лист1!$16:$16)</f>
        <v>#NAME?</v>
      </c>
      <c r="M69"/>
      <c r="N69" s="1">
        <v>7</v>
      </c>
      <c r="O69" s="1" t="s">
        <v>796</v>
      </c>
      <c r="P69" s="1" t="s">
        <v>800</v>
      </c>
      <c r="Q69" s="1" t="s">
        <v>1</v>
      </c>
      <c r="R69" s="1" t="s">
        <v>2</v>
      </c>
    </row>
    <row r="70" spans="3:18" ht="12.75">
      <c r="C70" s="2" t="e">
        <f>_XLL.OFFICECOMCLIENT.APPLICATION.ROWLINK(Лист1!$18:$18)</f>
        <v>#NAME?</v>
      </c>
      <c r="M70"/>
      <c r="N70" s="1">
        <v>9</v>
      </c>
      <c r="O70" s="1" t="s">
        <v>796</v>
      </c>
      <c r="P70" s="1" t="s">
        <v>800</v>
      </c>
      <c r="Q70" s="1" t="s">
        <v>5</v>
      </c>
      <c r="R70" s="1" t="s">
        <v>9</v>
      </c>
    </row>
    <row r="71" spans="3:18" ht="12.75">
      <c r="C71" s="2" t="e">
        <f>_XLL.OFFICECOMCLIENT.APPLICATION.ROWLINK(Лист1!$17:$17)</f>
        <v>#NAME?</v>
      </c>
      <c r="M71"/>
      <c r="N71" s="1">
        <v>8</v>
      </c>
      <c r="O71" s="1" t="s">
        <v>796</v>
      </c>
      <c r="P71" s="1" t="s">
        <v>800</v>
      </c>
      <c r="Q71" s="1" t="s">
        <v>5</v>
      </c>
      <c r="R71" s="1" t="s">
        <v>2</v>
      </c>
    </row>
    <row r="72" spans="3:18" ht="12.75">
      <c r="C72" s="2" t="e">
        <f>_XLL.OFFICECOMCLIENT.APPLICATION.ROWLINK(Лист1!$28:$28)</f>
        <v>#NAME?</v>
      </c>
      <c r="M72"/>
      <c r="N72" s="1">
        <v>19</v>
      </c>
      <c r="O72" s="1" t="s">
        <v>796</v>
      </c>
      <c r="P72" s="1" t="s">
        <v>13</v>
      </c>
      <c r="Q72" s="1" t="s">
        <v>759</v>
      </c>
      <c r="R72" s="1" t="s">
        <v>759</v>
      </c>
    </row>
    <row r="73" spans="3:18" ht="12.75">
      <c r="C73" s="2" t="e">
        <f>_XLL.OFFICECOMCLIENT.APPLICATION.ROWLINK(Лист1!$37:$37)</f>
        <v>#NAME?</v>
      </c>
      <c r="M73"/>
      <c r="N73" s="1">
        <v>28</v>
      </c>
      <c r="O73" s="1" t="s">
        <v>796</v>
      </c>
      <c r="P73" s="1" t="s">
        <v>13</v>
      </c>
      <c r="Q73" s="1" t="s">
        <v>19</v>
      </c>
      <c r="R73" s="1" t="s">
        <v>9</v>
      </c>
    </row>
    <row r="74" spans="3:18" ht="12.75">
      <c r="C74" s="2" t="e">
        <f>_XLL.OFFICECOMCLIENT.APPLICATION.ROWLINK(Лист1!$36:$36)</f>
        <v>#NAME?</v>
      </c>
      <c r="M74"/>
      <c r="N74" s="1">
        <v>27</v>
      </c>
      <c r="O74" s="1" t="s">
        <v>796</v>
      </c>
      <c r="P74" s="1" t="s">
        <v>13</v>
      </c>
      <c r="Q74" s="1" t="s">
        <v>19</v>
      </c>
      <c r="R74" s="1" t="s">
        <v>20</v>
      </c>
    </row>
    <row r="75" spans="3:18" ht="12.75">
      <c r="C75" s="2" t="e">
        <f>_XLL.OFFICECOMCLIENT.APPLICATION.ROWLINK(Лист1!$44:$44)</f>
        <v>#NAME?</v>
      </c>
      <c r="M75"/>
      <c r="N75" s="1">
        <v>35</v>
      </c>
      <c r="O75" s="1" t="s">
        <v>796</v>
      </c>
      <c r="P75" s="1" t="s">
        <v>28</v>
      </c>
      <c r="Q75" s="1" t="s">
        <v>759</v>
      </c>
      <c r="R75" s="1" t="s">
        <v>759</v>
      </c>
    </row>
    <row r="76" spans="3:18" ht="12.75">
      <c r="C76" s="2" t="e">
        <f>_XLL.OFFICECOMCLIENT.APPLICATION.ROWLINK(Лист1!$46:$46)</f>
        <v>#NAME?</v>
      </c>
      <c r="M76"/>
      <c r="N76" s="1">
        <v>37</v>
      </c>
      <c r="O76" s="1" t="s">
        <v>796</v>
      </c>
      <c r="P76" s="1" t="s">
        <v>28</v>
      </c>
      <c r="Q76" s="1" t="s">
        <v>33</v>
      </c>
      <c r="R76" s="1" t="s">
        <v>9</v>
      </c>
    </row>
    <row r="77" spans="3:18" ht="12.75">
      <c r="C77" s="2" t="e">
        <f>_XLL.OFFICECOMCLIENT.APPLICATION.ROWLINK(Лист1!$45:$45)</f>
        <v>#NAME?</v>
      </c>
      <c r="M77"/>
      <c r="N77" s="1">
        <v>36</v>
      </c>
      <c r="O77" s="1" t="s">
        <v>796</v>
      </c>
      <c r="P77" s="1" t="s">
        <v>28</v>
      </c>
      <c r="Q77" s="1" t="s">
        <v>33</v>
      </c>
      <c r="R77" s="1" t="s">
        <v>20</v>
      </c>
    </row>
    <row r="78" spans="3:18" ht="12.75">
      <c r="C78" s="2" t="e">
        <f>_XLL.OFFICECOMCLIENT.APPLICATION.ROWLINK(Лист1!$48:$48)</f>
        <v>#NAME?</v>
      </c>
      <c r="M78"/>
      <c r="N78" s="1">
        <v>39</v>
      </c>
      <c r="O78" s="1" t="s">
        <v>796</v>
      </c>
      <c r="P78" s="1" t="s">
        <v>28</v>
      </c>
      <c r="Q78" s="1" t="s">
        <v>38</v>
      </c>
      <c r="R78" s="1" t="s">
        <v>9</v>
      </c>
    </row>
    <row r="79" spans="3:18" ht="12.75">
      <c r="C79" s="2" t="e">
        <f>_XLL.OFFICECOMCLIENT.APPLICATION.ROWLINK(Лист1!$47:$47)</f>
        <v>#NAME?</v>
      </c>
      <c r="M79"/>
      <c r="N79" s="1">
        <v>38</v>
      </c>
      <c r="O79" s="1" t="s">
        <v>796</v>
      </c>
      <c r="P79" s="1" t="s">
        <v>28</v>
      </c>
      <c r="Q79" s="1" t="s">
        <v>38</v>
      </c>
      <c r="R79" s="1" t="s">
        <v>20</v>
      </c>
    </row>
    <row r="80" spans="3:18" ht="12.75">
      <c r="C80" s="2" t="e">
        <f>_XLL.OFFICECOMCLIENT.APPLICATION.ROWLINK(Лист1!$49:$49)</f>
        <v>#NAME?</v>
      </c>
      <c r="M80"/>
      <c r="N80" s="1">
        <v>40</v>
      </c>
      <c r="O80" s="1" t="s">
        <v>796</v>
      </c>
      <c r="P80" s="1" t="s">
        <v>43</v>
      </c>
      <c r="Q80" s="1" t="s">
        <v>759</v>
      </c>
      <c r="R80" s="1" t="s">
        <v>759</v>
      </c>
    </row>
    <row r="81" spans="3:18" ht="12.75">
      <c r="C81" s="2" t="e">
        <f>_XLL.OFFICECOMCLIENT.APPLICATION.ROWLINK(Лист1!$50:$50)</f>
        <v>#NAME?</v>
      </c>
      <c r="M81"/>
      <c r="N81" s="1">
        <v>41</v>
      </c>
      <c r="O81" s="1" t="s">
        <v>796</v>
      </c>
      <c r="P81" s="1" t="s">
        <v>43</v>
      </c>
      <c r="Q81" s="1" t="s">
        <v>48</v>
      </c>
      <c r="R81" s="1" t="s">
        <v>9</v>
      </c>
    </row>
    <row r="82" spans="3:18" ht="12.75">
      <c r="C82" s="2" t="e">
        <f>_XLL.OFFICECOMCLIENT.APPLICATION.ROWLINK(Лист1!$51:$51)</f>
        <v>#NAME?</v>
      </c>
      <c r="M82"/>
      <c r="N82" s="1">
        <v>42</v>
      </c>
      <c r="O82" s="1" t="s">
        <v>796</v>
      </c>
      <c r="P82" s="1" t="s">
        <v>43</v>
      </c>
      <c r="Q82" s="1" t="s">
        <v>53</v>
      </c>
      <c r="R82" s="1" t="s">
        <v>9</v>
      </c>
    </row>
    <row r="83" spans="3:18" ht="12.75">
      <c r="C83" s="2" t="e">
        <f>_XLL.OFFICECOMCLIENT.APPLICATION.ROWLINK(Лист1!$54:$54)</f>
        <v>#NAME?</v>
      </c>
      <c r="M83"/>
      <c r="N83" s="1">
        <v>45</v>
      </c>
      <c r="O83" s="1" t="s">
        <v>796</v>
      </c>
      <c r="P83" s="1" t="s">
        <v>62</v>
      </c>
      <c r="Q83" s="1" t="s">
        <v>759</v>
      </c>
      <c r="R83" s="1" t="s">
        <v>759</v>
      </c>
    </row>
    <row r="84" spans="3:18" ht="12.75">
      <c r="C84" s="2" t="e">
        <f>_XLL.OFFICECOMCLIENT.APPLICATION.ROWLINK(Лист1!$55:$55)</f>
        <v>#NAME?</v>
      </c>
      <c r="M84"/>
      <c r="N84" s="1">
        <v>46</v>
      </c>
      <c r="O84" s="1" t="s">
        <v>796</v>
      </c>
      <c r="P84" s="1" t="s">
        <v>62</v>
      </c>
      <c r="Q84" s="1" t="s">
        <v>69</v>
      </c>
      <c r="R84" s="1" t="s">
        <v>70</v>
      </c>
    </row>
    <row r="85" spans="3:18" ht="12.75">
      <c r="C85" s="2" t="e">
        <f>_XLL.OFFICECOMCLIENT.APPLICATION.ROWLINK(Лист1!$56:$56)</f>
        <v>#NAME?</v>
      </c>
      <c r="M85"/>
      <c r="N85" s="1">
        <v>47</v>
      </c>
      <c r="O85" s="1" t="s">
        <v>796</v>
      </c>
      <c r="P85" s="1" t="s">
        <v>74</v>
      </c>
      <c r="Q85" s="1" t="s">
        <v>759</v>
      </c>
      <c r="R85" s="1" t="s">
        <v>759</v>
      </c>
    </row>
    <row r="86" spans="3:18" ht="12.75">
      <c r="C86" s="2" t="e">
        <f>_XLL.OFFICECOMCLIENT.APPLICATION.ROWLINK(Лист1!$57:$57)</f>
        <v>#NAME?</v>
      </c>
      <c r="M86"/>
      <c r="N86" s="1">
        <v>48</v>
      </c>
      <c r="O86" s="1" t="s">
        <v>796</v>
      </c>
      <c r="P86" s="1" t="s">
        <v>74</v>
      </c>
      <c r="Q86" s="1" t="s">
        <v>79</v>
      </c>
      <c r="R86" s="1" t="s">
        <v>9</v>
      </c>
    </row>
    <row r="87" spans="3:18" ht="12.75">
      <c r="C87" s="2" t="e">
        <f>_XLL.OFFICECOMCLIENT.APPLICATION.ROWLINK(Лист1!$58:$58)</f>
        <v>#NAME?</v>
      </c>
      <c r="M87"/>
      <c r="N87" s="1">
        <v>49</v>
      </c>
      <c r="O87" s="1" t="s">
        <v>796</v>
      </c>
      <c r="P87" s="1" t="s">
        <v>83</v>
      </c>
      <c r="Q87" s="1" t="s">
        <v>759</v>
      </c>
      <c r="R87" s="1" t="s">
        <v>759</v>
      </c>
    </row>
    <row r="88" spans="3:18" ht="12.75">
      <c r="C88" s="2" t="e">
        <f>_XLL.OFFICECOMCLIENT.APPLICATION.ROWLINK(Лист1!$60:$60)</f>
        <v>#NAME?</v>
      </c>
      <c r="M88"/>
      <c r="N88" s="1">
        <v>51</v>
      </c>
      <c r="O88" s="1" t="s">
        <v>796</v>
      </c>
      <c r="P88" s="1" t="s">
        <v>83</v>
      </c>
      <c r="Q88" s="1" t="s">
        <v>88</v>
      </c>
      <c r="R88" s="1" t="s">
        <v>70</v>
      </c>
    </row>
    <row r="89" spans="3:18" ht="12.75">
      <c r="C89" s="2" t="e">
        <f>_XLL.OFFICECOMCLIENT.APPLICATION.ROWLINK(Лист1!$61:$61)</f>
        <v>#NAME?</v>
      </c>
      <c r="M89"/>
      <c r="N89" s="1">
        <v>52</v>
      </c>
      <c r="O89" s="1" t="s">
        <v>796</v>
      </c>
      <c r="P89" s="1" t="s">
        <v>92</v>
      </c>
      <c r="Q89" s="1" t="s">
        <v>759</v>
      </c>
      <c r="R89" s="1" t="s">
        <v>759</v>
      </c>
    </row>
    <row r="90" spans="3:18" ht="12.75">
      <c r="C90" s="2" t="e">
        <f>_XLL.OFFICECOMCLIENT.APPLICATION.ROWLINK(Лист1!$63:$63)</f>
        <v>#NAME?</v>
      </c>
      <c r="M90"/>
      <c r="N90" s="1">
        <v>54</v>
      </c>
      <c r="O90" s="1" t="s">
        <v>796</v>
      </c>
      <c r="P90" s="1" t="s">
        <v>92</v>
      </c>
      <c r="Q90" s="1" t="s">
        <v>102</v>
      </c>
      <c r="R90" s="1" t="s">
        <v>9</v>
      </c>
    </row>
    <row r="91" spans="3:18" ht="12.75">
      <c r="C91" s="2" t="e">
        <f>_XLL.OFFICECOMCLIENT.APPLICATION.ROWLINK(Лист1!$62:$62)</f>
        <v>#NAME?</v>
      </c>
      <c r="M91"/>
      <c r="N91" s="1">
        <v>53</v>
      </c>
      <c r="O91" s="1" t="s">
        <v>796</v>
      </c>
      <c r="P91" s="1" t="s">
        <v>92</v>
      </c>
      <c r="Q91" s="1" t="s">
        <v>97</v>
      </c>
      <c r="R91" s="1" t="s">
        <v>9</v>
      </c>
    </row>
    <row r="92" spans="3:18" ht="12.75">
      <c r="C92" s="2" t="e">
        <f>_XLL.OFFICECOMCLIENT.APPLICATION.ROWLINK(Лист1!$65:$65)</f>
        <v>#NAME?</v>
      </c>
      <c r="M92"/>
      <c r="N92" s="1">
        <v>56</v>
      </c>
      <c r="O92" s="1" t="s">
        <v>796</v>
      </c>
      <c r="P92" s="1" t="s">
        <v>92</v>
      </c>
      <c r="Q92" s="1" t="s">
        <v>107</v>
      </c>
      <c r="R92" s="1" t="s">
        <v>9</v>
      </c>
    </row>
    <row r="93" spans="3:18" ht="12.75">
      <c r="C93" s="2" t="e">
        <f>_XLL.OFFICECOMCLIENT.APPLICATION.ROWLINK(Лист1!$66:$66)</f>
        <v>#NAME?</v>
      </c>
      <c r="M93"/>
      <c r="N93" s="1">
        <v>57</v>
      </c>
      <c r="O93" s="1" t="s">
        <v>796</v>
      </c>
      <c r="P93" s="1" t="s">
        <v>111</v>
      </c>
      <c r="Q93" s="1" t="s">
        <v>759</v>
      </c>
      <c r="R93" s="1" t="s">
        <v>759</v>
      </c>
    </row>
    <row r="94" spans="3:18" ht="12.75">
      <c r="C94" s="2" t="e">
        <f>_XLL.OFFICECOMCLIENT.APPLICATION.ROWLINK(Лист1!$67:$67)</f>
        <v>#NAME?</v>
      </c>
      <c r="M94"/>
      <c r="N94" s="1">
        <v>58</v>
      </c>
      <c r="O94" s="1" t="s">
        <v>796</v>
      </c>
      <c r="P94" s="1" t="s">
        <v>111</v>
      </c>
      <c r="Q94" s="1" t="s">
        <v>114</v>
      </c>
      <c r="R94" s="1" t="s">
        <v>9</v>
      </c>
    </row>
    <row r="95" spans="3:18" ht="12.75">
      <c r="C95" s="2" t="e">
        <f>_XLL.OFFICECOMCLIENT.APPLICATION.ROWLINK(Лист1!$68:$68)</f>
        <v>#NAME?</v>
      </c>
      <c r="M95"/>
      <c r="N95" s="1">
        <v>59</v>
      </c>
      <c r="O95" s="1" t="s">
        <v>796</v>
      </c>
      <c r="P95" s="1" t="s">
        <v>118</v>
      </c>
      <c r="Q95" s="1" t="s">
        <v>759</v>
      </c>
      <c r="R95" s="1" t="s">
        <v>759</v>
      </c>
    </row>
    <row r="96" spans="3:18" ht="12.75">
      <c r="C96" s="2" t="e">
        <f>_XLL.OFFICECOMCLIENT.APPLICATION.ROWLINK(Лист1!$71:$71)</f>
        <v>#NAME?</v>
      </c>
      <c r="M96"/>
      <c r="N96" s="1">
        <v>62</v>
      </c>
      <c r="O96" s="1" t="s">
        <v>796</v>
      </c>
      <c r="P96" s="1" t="s">
        <v>118</v>
      </c>
      <c r="Q96" s="1" t="s">
        <v>123</v>
      </c>
      <c r="R96" s="1" t="s">
        <v>9</v>
      </c>
    </row>
    <row r="97" spans="3:18" ht="12.75">
      <c r="C97" s="2" t="e">
        <f>_XLL.OFFICECOMCLIENT.APPLICATION.ROWLINK(Лист1!$73:$73)</f>
        <v>#NAME?</v>
      </c>
      <c r="M97"/>
      <c r="N97" s="1">
        <v>64</v>
      </c>
      <c r="O97" s="1" t="s">
        <v>796</v>
      </c>
      <c r="P97" s="1" t="s">
        <v>129</v>
      </c>
      <c r="Q97" s="1" t="s">
        <v>759</v>
      </c>
      <c r="R97" s="1" t="s">
        <v>759</v>
      </c>
    </row>
    <row r="98" spans="3:18" ht="12.75">
      <c r="C98" s="2" t="e">
        <f>_XLL.OFFICECOMCLIENT.APPLICATION.ROWLINK(Лист1!$76:$76)</f>
        <v>#NAME?</v>
      </c>
      <c r="M98"/>
      <c r="N98" s="1">
        <v>67</v>
      </c>
      <c r="O98" s="1" t="s">
        <v>796</v>
      </c>
      <c r="P98" s="1" t="s">
        <v>134</v>
      </c>
      <c r="Q98" s="1" t="s">
        <v>759</v>
      </c>
      <c r="R98" s="1" t="s">
        <v>759</v>
      </c>
    </row>
    <row r="99" spans="3:18" ht="12.75">
      <c r="C99" s="2" t="e">
        <f>_XLL.OFFICECOMCLIENT.APPLICATION.ROWLINK(Лист1!$77:$77)</f>
        <v>#NAME?</v>
      </c>
      <c r="M99"/>
      <c r="N99" s="1">
        <v>68</v>
      </c>
      <c r="O99" s="1" t="s">
        <v>796</v>
      </c>
      <c r="P99" s="1" t="s">
        <v>134</v>
      </c>
      <c r="Q99" s="1" t="s">
        <v>139</v>
      </c>
      <c r="R99" s="1" t="s">
        <v>9</v>
      </c>
    </row>
    <row r="100" spans="3:18" ht="12.75">
      <c r="C100" s="2" t="e">
        <f>_XLL.OFFICECOMCLIENT.APPLICATION.ROWLINK(Лист1!$79:$79)</f>
        <v>#NAME?</v>
      </c>
      <c r="M100"/>
      <c r="N100" s="1">
        <v>70</v>
      </c>
      <c r="O100" s="1" t="s">
        <v>796</v>
      </c>
      <c r="P100" s="1" t="s">
        <v>143</v>
      </c>
      <c r="Q100" s="1" t="s">
        <v>759</v>
      </c>
      <c r="R100" s="1" t="s">
        <v>759</v>
      </c>
    </row>
    <row r="101" spans="3:18" ht="12.75">
      <c r="C101" s="2" t="e">
        <f>_XLL.OFFICECOMCLIENT.APPLICATION.ROWLINK(Лист1!$85:$85)</f>
        <v>#NAME?</v>
      </c>
      <c r="M101"/>
      <c r="N101" s="1">
        <v>76</v>
      </c>
      <c r="O101" s="1" t="s">
        <v>796</v>
      </c>
      <c r="P101" s="1" t="s">
        <v>143</v>
      </c>
      <c r="Q101" s="1" t="s">
        <v>166</v>
      </c>
      <c r="R101" s="1" t="s">
        <v>9</v>
      </c>
    </row>
    <row r="102" spans="3:18" ht="12.75">
      <c r="C102" s="2" t="e">
        <f>_XLL.OFFICECOMCLIENT.APPLICATION.ROWLINK(Лист1!$84:$84)</f>
        <v>#NAME?</v>
      </c>
      <c r="M102"/>
      <c r="N102" s="1">
        <v>75</v>
      </c>
      <c r="O102" s="1" t="s">
        <v>796</v>
      </c>
      <c r="P102" s="1" t="s">
        <v>143</v>
      </c>
      <c r="Q102" s="1" t="s">
        <v>161</v>
      </c>
      <c r="R102" s="1" t="s">
        <v>9</v>
      </c>
    </row>
    <row r="103" spans="3:18" ht="12.75">
      <c r="C103" s="2" t="e">
        <f>_XLL.OFFICECOMCLIENT.APPLICATION.ROWLINK(Лист1!$83:$83)</f>
        <v>#NAME?</v>
      </c>
      <c r="M103"/>
      <c r="N103" s="1">
        <v>74</v>
      </c>
      <c r="O103" s="1" t="s">
        <v>796</v>
      </c>
      <c r="P103" s="1" t="s">
        <v>143</v>
      </c>
      <c r="Q103" s="1" t="s">
        <v>156</v>
      </c>
      <c r="R103" s="1" t="s">
        <v>9</v>
      </c>
    </row>
    <row r="104" spans="3:18" ht="12.75">
      <c r="C104" s="2" t="e">
        <f>_XLL.OFFICECOMCLIENT.APPLICATION.ROWLINK(Лист1!$82:$82)</f>
        <v>#NAME?</v>
      </c>
      <c r="M104"/>
      <c r="N104" s="1">
        <v>73</v>
      </c>
      <c r="O104" s="1" t="s">
        <v>796</v>
      </c>
      <c r="P104" s="1" t="s">
        <v>143</v>
      </c>
      <c r="Q104" s="1" t="s">
        <v>151</v>
      </c>
      <c r="R104" s="1" t="s">
        <v>9</v>
      </c>
    </row>
    <row r="105" spans="3:18" ht="12.75">
      <c r="C105" s="2" t="e">
        <f>_XLL.OFFICECOMCLIENT.APPLICATION.ROWLINK(Лист1!$81:$81)</f>
        <v>#NAME?</v>
      </c>
      <c r="M105"/>
      <c r="N105" s="1">
        <v>72</v>
      </c>
      <c r="O105" s="1" t="s">
        <v>796</v>
      </c>
      <c r="P105" s="1" t="s">
        <v>143</v>
      </c>
      <c r="Q105" s="1" t="s">
        <v>148</v>
      </c>
      <c r="R105" s="1" t="s">
        <v>9</v>
      </c>
    </row>
    <row r="106" spans="3:18" ht="12.75">
      <c r="C106" s="2" t="e">
        <f>_XLL.OFFICECOMCLIENT.APPLICATION.ROWLINK(Лист1!$86:$86)</f>
        <v>#NAME?</v>
      </c>
      <c r="M106"/>
      <c r="N106" s="1">
        <v>77</v>
      </c>
      <c r="O106" s="1" t="s">
        <v>796</v>
      </c>
      <c r="P106" s="1" t="s">
        <v>170</v>
      </c>
      <c r="Q106" s="1" t="s">
        <v>759</v>
      </c>
      <c r="R106" s="1" t="s">
        <v>759</v>
      </c>
    </row>
    <row r="107" spans="3:18" ht="12.75">
      <c r="C107" s="2" t="e">
        <f>_XLL.OFFICECOMCLIENT.APPLICATION.ROWLINK(Лист1!$90:$90)</f>
        <v>#NAME?</v>
      </c>
      <c r="M107"/>
      <c r="N107" s="1">
        <v>81</v>
      </c>
      <c r="O107" s="1" t="s">
        <v>796</v>
      </c>
      <c r="P107" s="1" t="s">
        <v>170</v>
      </c>
      <c r="Q107" s="1" t="s">
        <v>176</v>
      </c>
      <c r="R107" s="1" t="s">
        <v>9</v>
      </c>
    </row>
    <row r="108" spans="3:18" ht="12.75">
      <c r="C108" s="2" t="e">
        <f>_XLL.OFFICECOMCLIENT.APPLICATION.ROWLINK(Лист1!$89:$89)</f>
        <v>#NAME?</v>
      </c>
      <c r="M108"/>
      <c r="N108" s="1">
        <v>80</v>
      </c>
      <c r="O108" s="1" t="s">
        <v>796</v>
      </c>
      <c r="P108" s="1" t="s">
        <v>170</v>
      </c>
      <c r="Q108" s="1" t="s">
        <v>176</v>
      </c>
      <c r="R108" s="1" t="s">
        <v>20</v>
      </c>
    </row>
    <row r="109" spans="3:18" ht="12.75">
      <c r="C109" s="2" t="e">
        <f>_XLL.OFFICECOMCLIENT.APPLICATION.ROWLINK(Лист1!$87:$87)</f>
        <v>#NAME?</v>
      </c>
      <c r="M109"/>
      <c r="N109" s="1">
        <v>78</v>
      </c>
      <c r="O109" s="1" t="s">
        <v>796</v>
      </c>
      <c r="P109" s="1" t="s">
        <v>170</v>
      </c>
      <c r="Q109" s="1" t="s">
        <v>173</v>
      </c>
      <c r="R109" s="1" t="s">
        <v>9</v>
      </c>
    </row>
    <row r="110" spans="3:18" ht="12.75">
      <c r="C110" s="2" t="e">
        <f>_XLL.OFFICECOMCLIENT.APPLICATION.ROWLINK(Лист1!$93:$93)</f>
        <v>#NAME?</v>
      </c>
      <c r="M110"/>
      <c r="N110" s="1">
        <v>84</v>
      </c>
      <c r="O110" s="1" t="s">
        <v>796</v>
      </c>
      <c r="P110" s="1" t="s">
        <v>181</v>
      </c>
      <c r="Q110" s="1" t="s">
        <v>759</v>
      </c>
      <c r="R110" s="1" t="s">
        <v>759</v>
      </c>
    </row>
    <row r="111" spans="3:18" ht="12.75">
      <c r="C111" s="2" t="e">
        <f>_XLL.OFFICECOMCLIENT.APPLICATION.ROWLINK(Лист1!$94:$94)</f>
        <v>#NAME?</v>
      </c>
      <c r="M111"/>
      <c r="N111" s="1">
        <v>85</v>
      </c>
      <c r="O111" s="1" t="s">
        <v>796</v>
      </c>
      <c r="P111" s="1" t="s">
        <v>181</v>
      </c>
      <c r="Q111" s="1" t="s">
        <v>79</v>
      </c>
      <c r="R111" s="1" t="s">
        <v>9</v>
      </c>
    </row>
    <row r="112" spans="3:18" ht="12.75">
      <c r="C112" s="2" t="e">
        <f>_XLL.OFFICECOMCLIENT.APPLICATION.ROWLINK(Лист1!$95:$95)</f>
        <v>#NAME?</v>
      </c>
      <c r="M112"/>
      <c r="N112" s="1">
        <v>86</v>
      </c>
      <c r="O112" s="1" t="s">
        <v>796</v>
      </c>
      <c r="P112" s="1" t="s">
        <v>186</v>
      </c>
      <c r="Q112" s="1" t="s">
        <v>759</v>
      </c>
      <c r="R112" s="1" t="s">
        <v>759</v>
      </c>
    </row>
    <row r="113" spans="3:18" ht="12.75">
      <c r="C113" s="2" t="e">
        <f>_XLL.OFFICECOMCLIENT.APPLICATION.ROWLINK(Лист1!$133:$133)</f>
        <v>#NAME?</v>
      </c>
      <c r="M113"/>
      <c r="N113" s="1">
        <v>124</v>
      </c>
      <c r="O113" s="1" t="s">
        <v>796</v>
      </c>
      <c r="P113" s="1" t="s">
        <v>193</v>
      </c>
      <c r="Q113" s="1" t="s">
        <v>759</v>
      </c>
      <c r="R113" s="1" t="s">
        <v>759</v>
      </c>
    </row>
    <row r="114" spans="3:18" ht="12.75">
      <c r="C114" s="2" t="e">
        <f>_XLL.OFFICECOMCLIENT.APPLICATION.ROWLINK(Лист1!$152:$152)</f>
        <v>#NAME?</v>
      </c>
      <c r="M114"/>
      <c r="N114" s="1">
        <v>143</v>
      </c>
      <c r="O114" s="1" t="s">
        <v>796</v>
      </c>
      <c r="P114" s="1" t="s">
        <v>206</v>
      </c>
      <c r="Q114" s="1" t="s">
        <v>759</v>
      </c>
      <c r="R114" s="1" t="s">
        <v>759</v>
      </c>
    </row>
    <row r="115" spans="3:18" ht="12.75">
      <c r="C115" s="2" t="e">
        <f>_XLL.OFFICECOMCLIENT.APPLICATION.ROWLINK(Лист1!$154:$154)</f>
        <v>#NAME?</v>
      </c>
      <c r="M115"/>
      <c r="N115" s="1">
        <v>145</v>
      </c>
      <c r="O115" s="1" t="s">
        <v>796</v>
      </c>
      <c r="P115" s="1" t="s">
        <v>206</v>
      </c>
      <c r="Q115" s="1" t="s">
        <v>211</v>
      </c>
      <c r="R115" s="1" t="s">
        <v>202</v>
      </c>
    </row>
    <row r="116" spans="3:18" ht="12.75">
      <c r="C116" s="2" t="e">
        <f>_XLL.OFFICECOMCLIENT.APPLICATION.ROWLINK(Лист1!$164:$164)</f>
        <v>#NAME?</v>
      </c>
      <c r="M116"/>
      <c r="N116" s="1">
        <v>155</v>
      </c>
      <c r="O116" s="1" t="s">
        <v>796</v>
      </c>
      <c r="P116" s="1" t="s">
        <v>215</v>
      </c>
      <c r="Q116" s="1" t="s">
        <v>759</v>
      </c>
      <c r="R116" s="1" t="s">
        <v>759</v>
      </c>
    </row>
    <row r="117" spans="3:18" ht="12.75">
      <c r="C117" s="2" t="e">
        <f>_XLL.OFFICECOMCLIENT.APPLICATION.ROWLINK(Лист1!$165:$165)</f>
        <v>#NAME?</v>
      </c>
      <c r="M117"/>
      <c r="N117" s="1">
        <v>156</v>
      </c>
      <c r="O117" s="1" t="s">
        <v>796</v>
      </c>
      <c r="P117" s="1" t="s">
        <v>215</v>
      </c>
      <c r="Q117" s="1" t="s">
        <v>220</v>
      </c>
      <c r="R117" s="1" t="s">
        <v>221</v>
      </c>
    </row>
    <row r="118" spans="3:18" ht="12.75">
      <c r="C118" s="2" t="e">
        <f>_XLL.OFFICECOMCLIENT.APPLICATION.ROWLINK(Лист1!$169:$169)</f>
        <v>#NAME?</v>
      </c>
      <c r="M118"/>
      <c r="N118" s="1">
        <v>160</v>
      </c>
      <c r="O118" s="1" t="s">
        <v>796</v>
      </c>
      <c r="P118" s="1" t="s">
        <v>225</v>
      </c>
      <c r="Q118" s="1" t="s">
        <v>759</v>
      </c>
      <c r="R118" s="1" t="s">
        <v>759</v>
      </c>
    </row>
    <row r="119" spans="3:18" ht="12.75">
      <c r="C119" s="2" t="e">
        <f>_XLL.OFFICECOMCLIENT.APPLICATION.ROWLINK(Лист1!$170:$170)</f>
        <v>#NAME?</v>
      </c>
      <c r="M119"/>
      <c r="N119" s="1">
        <v>161</v>
      </c>
      <c r="O119" s="1" t="s">
        <v>796</v>
      </c>
      <c r="P119" s="1" t="s">
        <v>225</v>
      </c>
      <c r="Q119" s="1" t="s">
        <v>230</v>
      </c>
      <c r="R119" s="1" t="s">
        <v>9</v>
      </c>
    </row>
    <row r="120" spans="3:18" ht="12.75">
      <c r="C120" s="2" t="e">
        <f>_XLL.OFFICECOMCLIENT.APPLICATION.ROWLINK(Лист1!$171:$171)</f>
        <v>#NAME?</v>
      </c>
      <c r="M120"/>
      <c r="N120" s="1">
        <v>162</v>
      </c>
      <c r="O120" s="1" t="s">
        <v>796</v>
      </c>
      <c r="P120" s="1" t="s">
        <v>234</v>
      </c>
      <c r="Q120" s="1" t="s">
        <v>759</v>
      </c>
      <c r="R120" s="1" t="s">
        <v>759</v>
      </c>
    </row>
    <row r="121" spans="3:18" ht="12.75">
      <c r="C121" s="2" t="e">
        <f>_XLL.OFFICECOMCLIENT.APPLICATION.ROWLINK(Лист1!$172:$172)</f>
        <v>#NAME?</v>
      </c>
      <c r="M121"/>
      <c r="N121" s="1">
        <v>163</v>
      </c>
      <c r="O121" s="1" t="s">
        <v>796</v>
      </c>
      <c r="P121" s="1" t="s">
        <v>234</v>
      </c>
      <c r="Q121" s="1" t="s">
        <v>241</v>
      </c>
      <c r="R121" s="1" t="s">
        <v>242</v>
      </c>
    </row>
    <row r="122" spans="3:17" ht="12.75">
      <c r="C122" s="2" t="e">
        <f>_XLL.OFFICECOMCLIENT.APPLICATION.ROWLINK(Лист1!$24:$24)</f>
        <v>#NAME?</v>
      </c>
      <c r="N122" s="1">
        <v>15</v>
      </c>
      <c r="O122" s="1" t="s">
        <v>420</v>
      </c>
      <c r="P122" s="1" t="s">
        <v>444</v>
      </c>
      <c r="Q122" s="1" t="s">
        <v>2</v>
      </c>
    </row>
    <row r="123" spans="3:17" ht="12.75">
      <c r="C123" s="2" t="e">
        <f>_XLL.OFFICECOMCLIENT.APPLICATION.ROWLINK(Лист1!$39:$39)</f>
        <v>#NAME?</v>
      </c>
      <c r="M123"/>
      <c r="N123" s="1">
        <v>30</v>
      </c>
      <c r="O123" s="1" t="s">
        <v>13</v>
      </c>
      <c r="P123" s="1" t="s">
        <v>743</v>
      </c>
      <c r="Q123" s="1" t="s">
        <v>744</v>
      </c>
    </row>
    <row r="124" spans="3:17" ht="12.75">
      <c r="C124" s="2" t="e">
        <f>_XLL.OFFICECOMCLIENT.APPLICATION.ROWLINK(Лист1!$33:$33)</f>
        <v>#NAME?</v>
      </c>
      <c r="M124"/>
      <c r="N124" s="1">
        <v>24</v>
      </c>
      <c r="O124" s="1" t="s">
        <v>13</v>
      </c>
      <c r="P124" s="1" t="s">
        <v>745</v>
      </c>
      <c r="Q124" s="1" t="s">
        <v>9</v>
      </c>
    </row>
    <row r="125" spans="3:17" ht="12.75">
      <c r="C125" s="2" t="e">
        <f>_XLL.OFFICECOMCLIENT.APPLICATION.ROWLINK(Лист1!$32:$32)</f>
        <v>#NAME?</v>
      </c>
      <c r="M125"/>
      <c r="N125" s="1">
        <v>23</v>
      </c>
      <c r="O125" s="1" t="s">
        <v>13</v>
      </c>
      <c r="P125" s="1" t="s">
        <v>746</v>
      </c>
      <c r="Q125" s="1" t="s">
        <v>9</v>
      </c>
    </row>
    <row r="126" spans="3:17" ht="12.75">
      <c r="C126" s="2" t="e">
        <f>_XLL.OFFICECOMCLIENT.APPLICATION.ROWLINK(Лист1!$52:$52)</f>
        <v>#NAME?</v>
      </c>
      <c r="M126"/>
      <c r="N126" s="1">
        <v>43</v>
      </c>
      <c r="O126" s="1" t="s">
        <v>747</v>
      </c>
      <c r="P126" s="1" t="s">
        <v>759</v>
      </c>
      <c r="Q126" s="1" t="s">
        <v>759</v>
      </c>
    </row>
    <row r="127" spans="3:17" ht="12.75">
      <c r="C127" s="2" t="e">
        <f>_XLL.OFFICECOMCLIENT.APPLICATION.ROWLINK(Лист1!$53:$53)</f>
        <v>#NAME?</v>
      </c>
      <c r="M127"/>
      <c r="N127" s="1">
        <v>44</v>
      </c>
      <c r="O127" s="1" t="s">
        <v>747</v>
      </c>
      <c r="P127" s="1" t="s">
        <v>58</v>
      </c>
      <c r="Q127" s="1" t="s">
        <v>9</v>
      </c>
    </row>
    <row r="128" spans="3:17" ht="12.75">
      <c r="C128" s="2" t="e">
        <f>_XLL.OFFICECOMCLIENT.APPLICATION.ROWLINK(Лист1!$80:$80)</f>
        <v>#NAME?</v>
      </c>
      <c r="M128"/>
      <c r="N128" s="1">
        <v>71</v>
      </c>
      <c r="O128" s="1" t="s">
        <v>143</v>
      </c>
      <c r="P128" s="1" t="s">
        <v>748</v>
      </c>
      <c r="Q128" s="1" t="s">
        <v>9</v>
      </c>
    </row>
    <row r="129" spans="3:17" ht="12.75">
      <c r="C129" s="2" t="e">
        <f>_XLL.OFFICECOMCLIENT.APPLICATION.ROWLINK(Лист1!$114:$114)</f>
        <v>#NAME?</v>
      </c>
      <c r="M129"/>
      <c r="N129" s="1">
        <v>105</v>
      </c>
      <c r="O129" s="1" t="s">
        <v>278</v>
      </c>
      <c r="P129" s="1" t="s">
        <v>749</v>
      </c>
      <c r="Q129" s="1" t="s">
        <v>9</v>
      </c>
    </row>
    <row r="130" spans="3:17" ht="12.75">
      <c r="C130" s="2" t="e">
        <f>_XLL.OFFICECOMCLIENT.APPLICATION.ROWLINK(Лист1!$126:$126)</f>
        <v>#NAME?</v>
      </c>
      <c r="M130"/>
      <c r="N130" s="1">
        <v>117</v>
      </c>
      <c r="O130" s="1" t="s">
        <v>311</v>
      </c>
      <c r="P130" s="1" t="s">
        <v>750</v>
      </c>
      <c r="Q130" s="1" t="s">
        <v>9</v>
      </c>
    </row>
    <row r="131" spans="3:17" ht="12.75">
      <c r="C131" s="2" t="e">
        <f>_XLL.OFFICECOMCLIENT.APPLICATION.ROWLINK(Лист1!$158:$158)</f>
        <v>#NAME?</v>
      </c>
      <c r="M131"/>
      <c r="N131" s="1">
        <v>149</v>
      </c>
      <c r="O131" s="1" t="s">
        <v>206</v>
      </c>
      <c r="P131" s="1" t="s">
        <v>751</v>
      </c>
      <c r="Q131" s="1" t="s">
        <v>202</v>
      </c>
    </row>
    <row r="132" spans="3:17" ht="12.75">
      <c r="C132" s="2" t="e">
        <f>_XLL.OFFICECOMCLIENT.APPLICATION.ROWLINK(Лист1!$157:$157)</f>
        <v>#NAME?</v>
      </c>
      <c r="M132"/>
      <c r="N132" s="1">
        <v>148</v>
      </c>
      <c r="O132" s="1" t="s">
        <v>206</v>
      </c>
      <c r="P132" s="1" t="s">
        <v>752</v>
      </c>
      <c r="Q132" s="1" t="s">
        <v>202</v>
      </c>
    </row>
    <row r="133" spans="3:17" ht="12.75">
      <c r="C133" s="2" t="e">
        <f>_XLL.OFFICECOMCLIENT.APPLICATION.ROWLINK(Лист1!$156:$156)</f>
        <v>#NAME?</v>
      </c>
      <c r="M133"/>
      <c r="N133" s="1">
        <v>147</v>
      </c>
      <c r="O133" s="1" t="s">
        <v>206</v>
      </c>
      <c r="P133" s="1" t="s">
        <v>753</v>
      </c>
      <c r="Q133" s="1" t="s">
        <v>202</v>
      </c>
    </row>
    <row r="134" spans="3:17" ht="12.75">
      <c r="C134" s="2" t="e">
        <f>_XLL.OFFICECOMCLIENT.APPLICATION.ROWLINK(Лист1!$168:$168)</f>
        <v>#NAME?</v>
      </c>
      <c r="M134"/>
      <c r="N134" s="1">
        <v>159</v>
      </c>
      <c r="O134" s="1" t="s">
        <v>447</v>
      </c>
      <c r="P134" s="1" t="s">
        <v>754</v>
      </c>
      <c r="Q134" s="1" t="s">
        <v>9</v>
      </c>
    </row>
    <row r="135" spans="3:17" ht="12.75">
      <c r="C135" s="2" t="e">
        <f>_XLL.OFFICECOMCLIENT.APPLICATION.ROWLINK(Лист1!$167:$167)</f>
        <v>#NAME?</v>
      </c>
      <c r="M135"/>
      <c r="N135" s="1">
        <v>158</v>
      </c>
      <c r="O135" s="1" t="s">
        <v>447</v>
      </c>
      <c r="P135" s="1" t="s">
        <v>754</v>
      </c>
      <c r="Q135" s="1" t="s">
        <v>20</v>
      </c>
    </row>
    <row r="136" spans="3:17" ht="12.75">
      <c r="C136" s="2" t="e">
        <f>_XLL.OFFICECOMCLIENT.APPLICATION.ROWLINK(Лист1!$26:$26)</f>
        <v>#NAME?</v>
      </c>
      <c r="N136" s="1">
        <v>17</v>
      </c>
      <c r="O136" s="1" t="s">
        <v>693</v>
      </c>
      <c r="P136" s="1" t="s">
        <v>759</v>
      </c>
      <c r="Q136" s="1" t="s">
        <v>759</v>
      </c>
    </row>
    <row r="137" spans="3:17" ht="12.75">
      <c r="C137" s="2" t="e">
        <f>_XLL.OFFICECOMCLIENT.APPLICATION.ROWLINK(Лист1!$27:$27)</f>
        <v>#NAME?</v>
      </c>
      <c r="N137" s="1">
        <v>18</v>
      </c>
      <c r="O137" s="1" t="s">
        <v>693</v>
      </c>
      <c r="P137" s="1" t="s">
        <v>694</v>
      </c>
      <c r="Q137" s="1" t="s">
        <v>695</v>
      </c>
    </row>
    <row r="138" spans="3:17" ht="12.75">
      <c r="C138" s="2" t="e">
        <f>_XLL.OFFICECOMCLIENT.APPLICATION.ROWLINK(Лист1!$31:$31)</f>
        <v>#NAME?</v>
      </c>
      <c r="N138" s="1">
        <v>22</v>
      </c>
      <c r="O138" s="1" t="s">
        <v>13</v>
      </c>
      <c r="P138" s="1" t="s">
        <v>696</v>
      </c>
      <c r="Q138" s="1" t="s">
        <v>9</v>
      </c>
    </row>
    <row r="139" spans="3:17" ht="12.75">
      <c r="C139" s="2" t="e">
        <f>_XLL.OFFICECOMCLIENT.APPLICATION.ROWLINK(Лист1!$30:$30)</f>
        <v>#NAME?</v>
      </c>
      <c r="N139" s="1">
        <v>21</v>
      </c>
      <c r="O139" s="1" t="s">
        <v>13</v>
      </c>
      <c r="P139" s="1" t="s">
        <v>697</v>
      </c>
      <c r="Q139" s="1" t="s">
        <v>9</v>
      </c>
    </row>
    <row r="140" spans="3:17" ht="12.75">
      <c r="C140" s="2" t="e">
        <f>_XLL.OFFICECOMCLIENT.APPLICATION.ROWLINK(Лист1!$29:$29)</f>
        <v>#NAME?</v>
      </c>
      <c r="N140" s="1">
        <v>20</v>
      </c>
      <c r="O140" s="1" t="s">
        <v>13</v>
      </c>
      <c r="P140" s="1" t="s">
        <v>698</v>
      </c>
      <c r="Q140" s="1" t="s">
        <v>9</v>
      </c>
    </row>
    <row r="141" spans="3:17" ht="12.75">
      <c r="C141" s="2" t="e">
        <f>_XLL.OFFICECOMCLIENT.APPLICATION.ROWLINK(Лист1!$34:$34)</f>
        <v>#NAME?</v>
      </c>
      <c r="N141" s="1">
        <v>25</v>
      </c>
      <c r="O141" s="1" t="s">
        <v>13</v>
      </c>
      <c r="P141" s="1" t="s">
        <v>699</v>
      </c>
      <c r="Q141" s="1" t="s">
        <v>9</v>
      </c>
    </row>
    <row r="142" spans="3:17" ht="12.75">
      <c r="C142" s="2" t="e">
        <f>_XLL.OFFICECOMCLIENT.APPLICATION.ROWLINK(Лист1!$35:$35)</f>
        <v>#NAME?</v>
      </c>
      <c r="N142" s="1">
        <v>26</v>
      </c>
      <c r="O142" s="1" t="s">
        <v>13</v>
      </c>
      <c r="P142" s="1" t="s">
        <v>700</v>
      </c>
      <c r="Q142" s="1" t="s">
        <v>9</v>
      </c>
    </row>
    <row r="143" spans="3:17" ht="12.75">
      <c r="C143" s="2" t="e">
        <f>_XLL.OFFICECOMCLIENT.APPLICATION.ROWLINK(Лист1!$41:$41)</f>
        <v>#NAME?</v>
      </c>
      <c r="N143" s="1">
        <v>32</v>
      </c>
      <c r="O143" s="1" t="s">
        <v>13</v>
      </c>
      <c r="P143" s="1" t="s">
        <v>701</v>
      </c>
      <c r="Q143" s="1" t="s">
        <v>9</v>
      </c>
    </row>
    <row r="144" spans="3:17" ht="12.75">
      <c r="C144" s="2" t="e">
        <f>_XLL.OFFICECOMCLIENT.APPLICATION.ROWLINK(Лист1!$40:$40)</f>
        <v>#NAME?</v>
      </c>
      <c r="N144" s="1">
        <v>31</v>
      </c>
      <c r="O144" s="1" t="s">
        <v>13</v>
      </c>
      <c r="P144" s="1" t="s">
        <v>701</v>
      </c>
      <c r="Q144" s="1" t="s">
        <v>20</v>
      </c>
    </row>
    <row r="145" spans="3:17" ht="12.75">
      <c r="C145" s="2" t="e">
        <f>_XLL.OFFICECOMCLIENT.APPLICATION.ROWLINK(Лист1!$42:$42)</f>
        <v>#NAME?</v>
      </c>
      <c r="N145" s="1">
        <v>33</v>
      </c>
      <c r="O145" s="1" t="s">
        <v>13</v>
      </c>
      <c r="P145" s="1" t="s">
        <v>702</v>
      </c>
      <c r="Q145" s="1" t="s">
        <v>202</v>
      </c>
    </row>
    <row r="146" spans="3:17" ht="12.75">
      <c r="C146" s="2" t="e">
        <f>_XLL.OFFICECOMCLIENT.APPLICATION.ROWLINK(Лист1!$43:$43)</f>
        <v>#NAME?</v>
      </c>
      <c r="N146" s="1">
        <v>34</v>
      </c>
      <c r="O146" s="1" t="s">
        <v>13</v>
      </c>
      <c r="P146" s="1" t="s">
        <v>703</v>
      </c>
      <c r="Q146" s="1" t="s">
        <v>9</v>
      </c>
    </row>
    <row r="147" spans="3:17" ht="12.75">
      <c r="C147" s="2" t="e">
        <f>_XLL.OFFICECOMCLIENT.APPLICATION.ROWLINK(Лист1!$38:$38)</f>
        <v>#NAME?</v>
      </c>
      <c r="N147" s="1">
        <v>29</v>
      </c>
      <c r="O147" s="1" t="s">
        <v>13</v>
      </c>
      <c r="P147" s="1" t="s">
        <v>704</v>
      </c>
      <c r="Q147" s="1" t="s">
        <v>9</v>
      </c>
    </row>
    <row r="148" spans="3:17" ht="12.75">
      <c r="C148" s="2" t="e">
        <f>_XLL.OFFICECOMCLIENT.APPLICATION.ROWLINK(Лист1!$70:$70)</f>
        <v>#NAME?</v>
      </c>
      <c r="M148"/>
      <c r="N148" s="1">
        <v>61</v>
      </c>
      <c r="O148" s="1" t="s">
        <v>118</v>
      </c>
      <c r="P148" s="1" t="s">
        <v>705</v>
      </c>
      <c r="Q148" s="1" t="s">
        <v>9</v>
      </c>
    </row>
    <row r="149" spans="3:17" ht="12.75">
      <c r="C149" s="2" t="e">
        <f>_XLL.OFFICECOMCLIENT.APPLICATION.ROWLINK(Лист1!$69:$69)</f>
        <v>#NAME?</v>
      </c>
      <c r="M149"/>
      <c r="N149" s="1">
        <v>60</v>
      </c>
      <c r="O149" s="1" t="s">
        <v>118</v>
      </c>
      <c r="P149" s="1" t="s">
        <v>706</v>
      </c>
      <c r="Q149" s="1" t="s">
        <v>70</v>
      </c>
    </row>
    <row r="150" spans="3:17" ht="12.75">
      <c r="C150" s="2" t="e">
        <f>_XLL.OFFICECOMCLIENT.APPLICATION.ROWLINK(Лист1!$72:$72)</f>
        <v>#NAME?</v>
      </c>
      <c r="M150"/>
      <c r="N150" s="1">
        <v>63</v>
      </c>
      <c r="O150" s="1" t="s">
        <v>118</v>
      </c>
      <c r="P150" s="1" t="s">
        <v>707</v>
      </c>
      <c r="Q150" s="1" t="s">
        <v>9</v>
      </c>
    </row>
    <row r="151" spans="3:17" ht="12.75">
      <c r="C151" s="2" t="e">
        <f>_XLL.OFFICECOMCLIENT.APPLICATION.ROWLINK(Лист1!$74:$74)</f>
        <v>#NAME?</v>
      </c>
      <c r="M151"/>
      <c r="N151" s="1">
        <v>65</v>
      </c>
      <c r="O151" s="1" t="s">
        <v>129</v>
      </c>
      <c r="P151" s="1" t="s">
        <v>708</v>
      </c>
      <c r="Q151" s="1" t="s">
        <v>709</v>
      </c>
    </row>
    <row r="152" spans="3:17" ht="12.75">
      <c r="C152" s="2" t="e">
        <f>_XLL.OFFICECOMCLIENT.APPLICATION.ROWLINK(Лист1!$75:$75)</f>
        <v>#NAME?</v>
      </c>
      <c r="M152"/>
      <c r="N152" s="1">
        <v>66</v>
      </c>
      <c r="O152" s="1" t="s">
        <v>129</v>
      </c>
      <c r="P152" s="1" t="s">
        <v>710</v>
      </c>
      <c r="Q152" s="1" t="s">
        <v>9</v>
      </c>
    </row>
    <row r="153" spans="3:17" ht="12.75">
      <c r="C153" s="2" t="e">
        <f>_XLL.OFFICECOMCLIENT.APPLICATION.ROWLINK(Лист1!$78:$78)</f>
        <v>#NAME?</v>
      </c>
      <c r="M153"/>
      <c r="N153" s="1">
        <v>69</v>
      </c>
      <c r="O153" s="1" t="s">
        <v>134</v>
      </c>
      <c r="P153" s="1" t="s">
        <v>711</v>
      </c>
      <c r="Q153" s="1" t="s">
        <v>9</v>
      </c>
    </row>
    <row r="154" spans="3:17" ht="12.75">
      <c r="C154" s="2" t="e">
        <f>_XLL.OFFICECOMCLIENT.APPLICATION.ROWLINK(Лист1!$92:$92)</f>
        <v>#NAME?</v>
      </c>
      <c r="M154"/>
      <c r="N154" s="1">
        <v>83</v>
      </c>
      <c r="O154" s="1" t="s">
        <v>170</v>
      </c>
      <c r="P154" s="1" t="s">
        <v>712</v>
      </c>
      <c r="Q154" s="1" t="s">
        <v>9</v>
      </c>
    </row>
    <row r="155" spans="3:17" ht="12.75">
      <c r="C155" s="2" t="e">
        <f>_XLL.OFFICECOMCLIENT.APPLICATION.ROWLINK(Лист1!$91:$91)</f>
        <v>#NAME?</v>
      </c>
      <c r="M155"/>
      <c r="N155" s="1">
        <v>82</v>
      </c>
      <c r="O155" s="1" t="s">
        <v>170</v>
      </c>
      <c r="P155" s="1" t="s">
        <v>713</v>
      </c>
      <c r="Q155" s="1" t="s">
        <v>9</v>
      </c>
    </row>
    <row r="156" spans="3:17" ht="12.75">
      <c r="C156" s="2" t="e">
        <f>_XLL.OFFICECOMCLIENT.APPLICATION.ROWLINK(Лист1!$88:$88)</f>
        <v>#NAME?</v>
      </c>
      <c r="M156"/>
      <c r="N156" s="1">
        <v>79</v>
      </c>
      <c r="O156" s="1" t="s">
        <v>170</v>
      </c>
      <c r="P156" s="1" t="s">
        <v>714</v>
      </c>
      <c r="Q156" s="1" t="s">
        <v>9</v>
      </c>
    </row>
    <row r="157" spans="3:17" ht="12.75">
      <c r="C157" s="2" t="e">
        <f>_XLL.OFFICECOMCLIENT.APPLICATION.ROWLINK(Лист1!$103:$103)</f>
        <v>#NAME?</v>
      </c>
      <c r="M157"/>
      <c r="N157" s="1">
        <v>94</v>
      </c>
      <c r="O157" s="1" t="s">
        <v>186</v>
      </c>
      <c r="P157" s="1" t="s">
        <v>715</v>
      </c>
      <c r="Q157" s="1" t="s">
        <v>20</v>
      </c>
    </row>
    <row r="158" spans="3:17" ht="12.75">
      <c r="C158" s="2" t="e">
        <f>_XLL.OFFICECOMCLIENT.APPLICATION.ROWLINK(Лист1!$102:$102)</f>
        <v>#NAME?</v>
      </c>
      <c r="M158"/>
      <c r="N158" s="1">
        <v>93</v>
      </c>
      <c r="O158" s="1" t="s">
        <v>186</v>
      </c>
      <c r="P158" s="1" t="s">
        <v>716</v>
      </c>
      <c r="Q158" s="1" t="s">
        <v>709</v>
      </c>
    </row>
    <row r="159" spans="3:17" ht="12.75">
      <c r="C159" s="2" t="e">
        <f>_XLL.OFFICECOMCLIENT.APPLICATION.ROWLINK(Лист1!$98:$98)</f>
        <v>#NAME?</v>
      </c>
      <c r="M159"/>
      <c r="N159" s="1">
        <v>89</v>
      </c>
      <c r="O159" s="1" t="s">
        <v>186</v>
      </c>
      <c r="P159" s="1" t="s">
        <v>717</v>
      </c>
      <c r="Q159" s="1" t="s">
        <v>9</v>
      </c>
    </row>
    <row r="160" spans="3:17" ht="12.75">
      <c r="C160" s="2" t="e">
        <f>_XLL.OFFICECOMCLIENT.APPLICATION.ROWLINK(Лист1!$99:$99)</f>
        <v>#NAME?</v>
      </c>
      <c r="M160"/>
      <c r="N160" s="1">
        <v>90</v>
      </c>
      <c r="O160" s="1" t="s">
        <v>186</v>
      </c>
      <c r="P160" s="1" t="s">
        <v>718</v>
      </c>
      <c r="Q160" s="1" t="s">
        <v>9</v>
      </c>
    </row>
    <row r="161" spans="3:17" ht="12.75">
      <c r="C161" s="2" t="e">
        <f>_XLL.OFFICECOMCLIENT.APPLICATION.ROWLINK(Лист1!$96:$96)</f>
        <v>#NAME?</v>
      </c>
      <c r="M161"/>
      <c r="N161" s="1">
        <v>87</v>
      </c>
      <c r="O161" s="1" t="s">
        <v>186</v>
      </c>
      <c r="P161" s="1" t="s">
        <v>189</v>
      </c>
      <c r="Q161" s="1" t="s">
        <v>709</v>
      </c>
    </row>
    <row r="162" spans="3:17" ht="12.75">
      <c r="C162" s="2" t="e">
        <f>_XLL.OFFICECOMCLIENT.APPLICATION.ROWLINK(Лист1!$122:$122)</f>
        <v>#NAME?</v>
      </c>
      <c r="M162"/>
      <c r="N162" s="1">
        <v>113</v>
      </c>
      <c r="O162" s="1" t="s">
        <v>278</v>
      </c>
      <c r="P162" s="1" t="s">
        <v>719</v>
      </c>
      <c r="Q162" s="1" t="s">
        <v>9</v>
      </c>
    </row>
    <row r="163" spans="3:17" ht="12.75">
      <c r="C163" s="2" t="e">
        <f>_XLL.OFFICECOMCLIENT.APPLICATION.ROWLINK(Лист1!$118:$118)</f>
        <v>#NAME?</v>
      </c>
      <c r="M163"/>
      <c r="N163" s="1">
        <v>109</v>
      </c>
      <c r="O163" s="1" t="s">
        <v>278</v>
      </c>
      <c r="P163" s="1" t="s">
        <v>720</v>
      </c>
      <c r="Q163" s="1" t="s">
        <v>9</v>
      </c>
    </row>
    <row r="164" spans="3:17" ht="12.75">
      <c r="C164" s="2" t="e">
        <f>_XLL.OFFICECOMCLIENT.APPLICATION.ROWLINK(Лист1!$113:$113)</f>
        <v>#NAME?</v>
      </c>
      <c r="M164"/>
      <c r="N164" s="1">
        <v>104</v>
      </c>
      <c r="O164" s="1" t="s">
        <v>278</v>
      </c>
      <c r="P164" s="1" t="s">
        <v>721</v>
      </c>
      <c r="Q164" s="1" t="s">
        <v>20</v>
      </c>
    </row>
    <row r="165" spans="3:17" ht="12.75">
      <c r="C165" s="2" t="e">
        <f>_XLL.OFFICECOMCLIENT.APPLICATION.ROWLINK(Лист1!$106:$106)</f>
        <v>#NAME?</v>
      </c>
      <c r="M165"/>
      <c r="N165" s="1">
        <v>97</v>
      </c>
      <c r="O165" s="1" t="s">
        <v>278</v>
      </c>
      <c r="P165" s="1" t="s">
        <v>722</v>
      </c>
      <c r="Q165" s="1" t="s">
        <v>709</v>
      </c>
    </row>
    <row r="166" spans="3:17" ht="12.75">
      <c r="C166" s="2" t="e">
        <f>_XLL.OFFICECOMCLIENT.APPLICATION.ROWLINK(Лист1!$110:$110)</f>
        <v>#NAME?</v>
      </c>
      <c r="M166"/>
      <c r="N166" s="1">
        <v>101</v>
      </c>
      <c r="O166" s="1" t="s">
        <v>278</v>
      </c>
      <c r="P166" s="1" t="s">
        <v>723</v>
      </c>
      <c r="Q166" s="1" t="s">
        <v>9</v>
      </c>
    </row>
    <row r="167" spans="3:17" ht="12.75">
      <c r="C167" s="2" t="e">
        <f>_XLL.OFFICECOMCLIENT.APPLICATION.ROWLINK(Лист1!$112:$112)</f>
        <v>#NAME?</v>
      </c>
      <c r="M167"/>
      <c r="N167" s="1">
        <v>103</v>
      </c>
      <c r="O167" s="1" t="s">
        <v>278</v>
      </c>
      <c r="P167" s="1" t="s">
        <v>724</v>
      </c>
      <c r="Q167" s="1" t="s">
        <v>9</v>
      </c>
    </row>
    <row r="168" spans="3:17" ht="12.75">
      <c r="C168" s="2" t="e">
        <f>_XLL.OFFICECOMCLIENT.APPLICATION.ROWLINK(Лист1!$109:$109)</f>
        <v>#NAME?</v>
      </c>
      <c r="M168"/>
      <c r="N168" s="1">
        <v>100</v>
      </c>
      <c r="O168" s="1" t="s">
        <v>278</v>
      </c>
      <c r="P168" s="1" t="s">
        <v>288</v>
      </c>
      <c r="Q168" s="1" t="s">
        <v>725</v>
      </c>
    </row>
    <row r="169" spans="3:17" ht="12.75">
      <c r="C169" s="2" t="e">
        <f>_XLL.OFFICECOMCLIENT.APPLICATION.ROWLINK(Лист1!$128:$128)</f>
        <v>#NAME?</v>
      </c>
      <c r="M169"/>
      <c r="N169" s="1">
        <v>119</v>
      </c>
      <c r="O169" s="1" t="s">
        <v>311</v>
      </c>
      <c r="P169" s="1" t="s">
        <v>726</v>
      </c>
      <c r="Q169" s="1" t="s">
        <v>20</v>
      </c>
    </row>
    <row r="170" spans="3:17" ht="12.75">
      <c r="C170" s="2" t="e">
        <f>_XLL.OFFICECOMCLIENT.APPLICATION.ROWLINK(Лист1!$127:$127)</f>
        <v>#NAME?</v>
      </c>
      <c r="M170"/>
      <c r="N170" s="1">
        <v>118</v>
      </c>
      <c r="O170" s="1" t="s">
        <v>311</v>
      </c>
      <c r="P170" s="1" t="s">
        <v>727</v>
      </c>
      <c r="Q170" s="1" t="s">
        <v>9</v>
      </c>
    </row>
    <row r="171" spans="3:17" ht="12.75">
      <c r="C171" s="2" t="e">
        <f>_XLL.OFFICECOMCLIENT.APPLICATION.ROWLINK(Лист1!$125:$125)</f>
        <v>#NAME?</v>
      </c>
      <c r="M171"/>
      <c r="N171" s="1">
        <v>116</v>
      </c>
      <c r="O171" s="1" t="s">
        <v>311</v>
      </c>
      <c r="P171" s="1" t="s">
        <v>728</v>
      </c>
      <c r="Q171" s="1" t="s">
        <v>9</v>
      </c>
    </row>
    <row r="172" spans="3:17" ht="12.75">
      <c r="C172" s="2" t="e">
        <f>_XLL.OFFICECOMCLIENT.APPLICATION.ROWLINK(Лист1!$132:$132)</f>
        <v>#NAME?</v>
      </c>
      <c r="M172"/>
      <c r="N172" s="1">
        <v>123</v>
      </c>
      <c r="O172" s="1" t="s">
        <v>320</v>
      </c>
      <c r="P172" s="1" t="s">
        <v>273</v>
      </c>
      <c r="Q172" s="1" t="s">
        <v>9</v>
      </c>
    </row>
    <row r="173" spans="3:17" ht="12.75">
      <c r="C173" s="2" t="e">
        <f>_XLL.OFFICECOMCLIENT.APPLICATION.ROWLINK(Лист1!$137:$137)</f>
        <v>#NAME?</v>
      </c>
      <c r="M173"/>
      <c r="N173" s="1">
        <v>128</v>
      </c>
      <c r="O173" s="1" t="s">
        <v>193</v>
      </c>
      <c r="P173" s="1" t="s">
        <v>729</v>
      </c>
      <c r="Q173" s="1" t="s">
        <v>9</v>
      </c>
    </row>
    <row r="174" spans="3:17" ht="12.75">
      <c r="C174" s="2" t="e">
        <f>_XLL.OFFICECOMCLIENT.APPLICATION.ROWLINK(Лист1!$136:$136)</f>
        <v>#NAME?</v>
      </c>
      <c r="M174"/>
      <c r="N174" s="1">
        <v>127</v>
      </c>
      <c r="O174" s="1" t="s">
        <v>193</v>
      </c>
      <c r="P174" s="1" t="s">
        <v>729</v>
      </c>
      <c r="Q174" s="1" t="s">
        <v>20</v>
      </c>
    </row>
    <row r="175" spans="3:17" ht="12.75">
      <c r="C175" s="2" t="e">
        <f>_XLL.OFFICECOMCLIENT.APPLICATION.ROWLINK(Лист1!$141:$141)</f>
        <v>#NAME?</v>
      </c>
      <c r="M175"/>
      <c r="N175" s="1">
        <v>132</v>
      </c>
      <c r="O175" s="1" t="s">
        <v>193</v>
      </c>
      <c r="P175" s="1" t="s">
        <v>730</v>
      </c>
      <c r="Q175" s="1" t="s">
        <v>9</v>
      </c>
    </row>
    <row r="176" spans="3:17" ht="12.75">
      <c r="C176" s="2" t="e">
        <f>_XLL.OFFICECOMCLIENT.APPLICATION.ROWLINK(Лист1!$140:$140)</f>
        <v>#NAME?</v>
      </c>
      <c r="M176"/>
      <c r="N176" s="1">
        <v>131</v>
      </c>
      <c r="O176" s="1" t="s">
        <v>193</v>
      </c>
      <c r="P176" s="1" t="s">
        <v>730</v>
      </c>
      <c r="Q176" s="1" t="s">
        <v>20</v>
      </c>
    </row>
    <row r="177" spans="3:17" ht="12.75">
      <c r="C177" s="2" t="e">
        <f>_XLL.OFFICECOMCLIENT.APPLICATION.ROWLINK(Лист1!$145:$145)</f>
        <v>#NAME?</v>
      </c>
      <c r="M177"/>
      <c r="N177" s="1">
        <v>136</v>
      </c>
      <c r="O177" s="1" t="s">
        <v>193</v>
      </c>
      <c r="P177" s="1" t="s">
        <v>731</v>
      </c>
      <c r="Q177" s="1" t="s">
        <v>9</v>
      </c>
    </row>
    <row r="178" spans="3:17" ht="12.75">
      <c r="C178" s="2" t="e">
        <f>_XLL.OFFICECOMCLIENT.APPLICATION.ROWLINK(Лист1!$144:$144)</f>
        <v>#NAME?</v>
      </c>
      <c r="M178"/>
      <c r="N178" s="1">
        <v>135</v>
      </c>
      <c r="O178" s="1" t="s">
        <v>193</v>
      </c>
      <c r="P178" s="1" t="s">
        <v>731</v>
      </c>
      <c r="Q178" s="1" t="s">
        <v>20</v>
      </c>
    </row>
    <row r="179" spans="3:17" ht="12.75">
      <c r="C179" s="2" t="e">
        <f>_XLL.OFFICECOMCLIENT.APPLICATION.ROWLINK(Лист1!$150:$150)</f>
        <v>#NAME?</v>
      </c>
      <c r="M179"/>
      <c r="N179" s="1">
        <v>141</v>
      </c>
      <c r="O179" s="1" t="s">
        <v>732</v>
      </c>
      <c r="P179" s="1" t="s">
        <v>759</v>
      </c>
      <c r="Q179" s="1" t="s">
        <v>759</v>
      </c>
    </row>
    <row r="180" spans="3:17" ht="12.75">
      <c r="C180" s="2" t="e">
        <f>_XLL.OFFICECOMCLIENT.APPLICATION.ROWLINK(Лист1!$151:$151)</f>
        <v>#NAME?</v>
      </c>
      <c r="M180"/>
      <c r="N180" s="1">
        <v>142</v>
      </c>
      <c r="O180" s="1" t="s">
        <v>732</v>
      </c>
      <c r="P180" s="1" t="s">
        <v>733</v>
      </c>
      <c r="Q180" s="1" t="s">
        <v>9</v>
      </c>
    </row>
    <row r="181" spans="3:17" ht="12.75">
      <c r="C181" s="2" t="e">
        <f>_XLL.OFFICECOMCLIENT.APPLICATION.ROWLINK(Лист1!$160:$160)</f>
        <v>#NAME?</v>
      </c>
      <c r="M181"/>
      <c r="N181" s="1">
        <v>151</v>
      </c>
      <c r="O181" s="1" t="s">
        <v>206</v>
      </c>
      <c r="P181" s="1" t="s">
        <v>734</v>
      </c>
      <c r="Q181" s="1" t="s">
        <v>336</v>
      </c>
    </row>
    <row r="182" spans="3:17" ht="12.75">
      <c r="C182" s="2" t="e">
        <f>_XLL.OFFICECOMCLIENT.APPLICATION.ROWLINK(Лист1!$153:$153)</f>
        <v>#NAME?</v>
      </c>
      <c r="M182"/>
      <c r="N182" s="1">
        <v>144</v>
      </c>
      <c r="O182" s="1" t="s">
        <v>206</v>
      </c>
      <c r="P182" s="1" t="s">
        <v>735</v>
      </c>
      <c r="Q182" s="1" t="s">
        <v>336</v>
      </c>
    </row>
    <row r="183" spans="3:17" ht="12.75">
      <c r="C183" s="2" t="e">
        <f>_XLL.OFFICECOMCLIENT.APPLICATION.ROWLINK(Лист1!$161:$161)</f>
        <v>#NAME?</v>
      </c>
      <c r="M183"/>
      <c r="N183" s="1">
        <v>152</v>
      </c>
      <c r="O183" s="1" t="s">
        <v>206</v>
      </c>
      <c r="P183" s="1" t="s">
        <v>736</v>
      </c>
      <c r="Q183" s="1" t="s">
        <v>336</v>
      </c>
    </row>
    <row r="184" spans="3:17" ht="12.75">
      <c r="C184" s="2" t="e">
        <f>_XLL.OFFICECOMCLIENT.APPLICATION.ROWLINK(Лист1!$159:$159)</f>
        <v>#NAME?</v>
      </c>
      <c r="M184"/>
      <c r="N184" s="1">
        <v>150</v>
      </c>
      <c r="O184" s="1" t="s">
        <v>206</v>
      </c>
      <c r="P184" s="1" t="s">
        <v>737</v>
      </c>
      <c r="Q184" s="1" t="s">
        <v>202</v>
      </c>
    </row>
    <row r="185" spans="3:17" ht="12.75">
      <c r="C185" s="2" t="e">
        <f>_XLL.OFFICECOMCLIENT.APPLICATION.ROWLINK(Лист1!$64:$64)</f>
        <v>#NAME?</v>
      </c>
      <c r="N185" s="1">
        <v>55</v>
      </c>
      <c r="O185" s="1" t="s">
        <v>92</v>
      </c>
      <c r="P185" s="1" t="s">
        <v>475</v>
      </c>
      <c r="Q185" s="1" t="s">
        <v>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ГО Заречный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Administrator</cp:lastModifiedBy>
  <cp:lastPrinted>2014-12-19T06:14:55Z</cp:lastPrinted>
  <dcterms:created xsi:type="dcterms:W3CDTF">2013-11-07T04:20:11Z</dcterms:created>
  <dcterms:modified xsi:type="dcterms:W3CDTF">2014-12-19T06:15:15Z</dcterms:modified>
  <cp:category/>
  <cp:version/>
  <cp:contentType/>
  <cp:contentStatus/>
</cp:coreProperties>
</file>