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<sst xmlns="http://schemas.openxmlformats.org/spreadsheetml/2006/main" count="30" uniqueCount="30">
  <si>
    <t>000 90 00 00 00 00 0000 000</t>
  </si>
  <si>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</si>
  <si>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</si>
  <si>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</si>
  <si>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</si>
  <si>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</si>
  <si>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</si>
  <si>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</si>
  <si>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</si>
  <si>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</si>
  <si>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</si>
  <si>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</si>
  <si>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Изменение остатков средств на счетах по учету средств бюджета</t>
  </si>
  <si>
    <t>Код строки</t>
  </si>
  <si>
    <t>2012 год</t>
  </si>
  <si>
    <t xml:space="preserve">Погашение бюджетами городских округов кредитов от кредитных организаций в валюте Российской Федерации </t>
  </si>
  <si>
    <t>919 01 02 00 00 04 0000 810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</si>
  <si>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</si>
  <si>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</si>
  <si>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</si>
  <si>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Итого источников внутреннего финансирования дефицита бюджета городского округа Заречный</t>
  </si>
  <si>
    <t>919 01 03 01 00 04 0000 810</t>
  </si>
  <si>
    <t>Приложение № 6</t>
  </si>
  <si>
    <t>Сумма, в рублях</t>
  </si>
  <si>
    <t>на 2016 год</t>
  </si>
  <si>
    <t>на 2017 год</t>
  </si>
  <si>
    <t>Думы городского округа</t>
  </si>
  <si>
    <t>Свод источников внутреннего финансирования дефицита бюджета городского округа Заречный на 2016 и 2017 годы</t>
  </si>
  <si>
    <t>Утверждено решением</t>
  </si>
  <si>
    <t>от  18.12.2014 г.  № 139-Р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</si>
</sst>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44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 shrinkToFit="1"/>
    </xf>
    <xf numFmtId="49" fontId="1" fillId="0" borderId="10" xfId="0" applyNumberFormat="1" applyFont="1" applyBorder="1" applyAlignment="1">
      <alignment/>
    </xf>
    <xf numFmtId="43" fontId="3" fillId="33" borderId="10" xfId="58" applyFont="1" applyFill="1" applyBorder="1" applyAlignment="1">
      <alignment horizontal="center"/>
    </xf>
    <xf numFmtId="43" fontId="1" fillId="33" borderId="10" xfId="58" applyFont="1" applyFill="1" applyBorder="1" applyAlignment="1">
      <alignment horizontal="center"/>
    </xf>
    <xf numFmtId="43" fontId="1" fillId="0" borderId="10" xfId="58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 shrinkToFi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3" fontId="3" fillId="0" borderId="10" xfId="58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3" fillId="0" borderId="10" xfId="0" applyFont="1" applyBorder="1" applyAlignment="1">
      <alignment wrapText="1" shrinkToFit="1"/>
    </xf>
    <xf numFmtId="0" fontId="3" fillId="0" borderId="10" xfId="0" applyFont="1" applyBorder="1" applyAlignment="1">
      <alignment horizontal="center" wrapText="1" shrinkToFit="1"/>
    </xf>
    <xf numFmtId="49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8" fillId="0" borderId="11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167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 shrinkToFi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1" fillId="0" borderId="10" xfId="58" applyNumberFormat="1" applyFont="1" applyFill="1" applyBorder="1" applyAlignment="1">
      <alignment horizontal="right"/>
    </xf>
    <xf numFmtId="43" fontId="3" fillId="0" borderId="10" xfId="58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4.875" style="0" customWidth="1"/>
    <col min="2" max="2" width="30.625" style="0" customWidth="1"/>
    <col min="3" max="3" width="6.25390625" style="0" hidden="1" customWidth="1"/>
    <col min="4" max="4" width="25.75390625" style="0" customWidth="1"/>
    <col min="5" max="5" width="16.25390625" style="11" hidden="1" customWidth="1"/>
    <col min="6" max="6" width="14.375" style="11" hidden="1" customWidth="1"/>
    <col min="7" max="7" width="19.25390625" style="11" hidden="1" customWidth="1"/>
    <col min="8" max="8" width="16.00390625" style="11" customWidth="1"/>
    <col min="9" max="9" width="16.125" style="14" customWidth="1"/>
    <col min="10" max="10" width="6.75390625" style="14" customWidth="1"/>
    <col min="11" max="11" width="6.75390625" style="0" customWidth="1"/>
  </cols>
  <sheetData>
    <row r="1" spans="1:11" ht="15.75">
      <c r="A1" s="1"/>
      <c r="B1" s="1"/>
      <c r="C1" s="1"/>
      <c r="E1" s="26"/>
      <c r="F1" s="26"/>
      <c r="G1" s="26"/>
      <c r="H1" s="26"/>
      <c r="I1" s="25" t="s">
        <v>22</v>
      </c>
      <c r="J1" s="30"/>
      <c r="K1" s="23"/>
    </row>
    <row r="2" spans="1:11" ht="15.75">
      <c r="A2" s="1"/>
      <c r="B2" s="1"/>
      <c r="C2" s="1"/>
      <c r="D2" s="25"/>
      <c r="E2" s="23"/>
      <c r="F2" s="23"/>
      <c r="G2" s="23"/>
      <c r="H2" s="34" t="s">
        <v>28</v>
      </c>
      <c r="I2" s="35"/>
      <c r="J2" s="30"/>
      <c r="K2" s="23"/>
    </row>
    <row r="3" spans="1:11" ht="15.75">
      <c r="A3" s="1"/>
      <c r="B3" s="1"/>
      <c r="C3" s="1"/>
      <c r="D3" s="25"/>
      <c r="E3" s="23"/>
      <c r="F3" s="23"/>
      <c r="G3" s="23"/>
      <c r="H3" s="34" t="s">
        <v>26</v>
      </c>
      <c r="I3" s="36"/>
      <c r="J3" s="19"/>
      <c r="K3" s="23"/>
    </row>
    <row r="4" spans="1:11" ht="15.75">
      <c r="A4" s="1"/>
      <c r="B4" s="1"/>
      <c r="C4" s="1"/>
      <c r="D4" s="43"/>
      <c r="E4" s="44"/>
      <c r="F4" s="44"/>
      <c r="G4" s="44"/>
      <c r="H4" s="44"/>
      <c r="I4" s="22" t="s">
        <v>29</v>
      </c>
      <c r="J4" s="22"/>
      <c r="K4" s="23"/>
    </row>
    <row r="5" spans="1:8" ht="12.75">
      <c r="A5" s="1"/>
      <c r="B5" s="1"/>
      <c r="C5" s="1"/>
      <c r="D5" s="1"/>
      <c r="E5" s="12"/>
      <c r="H5" s="12"/>
    </row>
    <row r="6" spans="1:10" ht="31.5" customHeight="1">
      <c r="A6" s="37" t="s">
        <v>27</v>
      </c>
      <c r="B6" s="38"/>
      <c r="C6" s="38"/>
      <c r="D6" s="38"/>
      <c r="E6" s="38"/>
      <c r="F6" s="38"/>
      <c r="G6" s="38"/>
      <c r="H6" s="38"/>
      <c r="I6" s="38"/>
      <c r="J6" s="19"/>
    </row>
    <row r="7" spans="1:10" ht="15.75">
      <c r="A7" s="24"/>
      <c r="B7" s="31"/>
      <c r="C7" s="31"/>
      <c r="D7" s="31"/>
      <c r="E7" s="31"/>
      <c r="F7" s="31"/>
      <c r="G7" s="31"/>
      <c r="H7" s="31"/>
      <c r="I7" s="31"/>
      <c r="J7" s="19"/>
    </row>
    <row r="8" spans="1:8" ht="16.5" customHeight="1">
      <c r="A8" s="1"/>
      <c r="B8" s="2"/>
      <c r="C8" s="2"/>
      <c r="D8" s="1"/>
      <c r="E8" s="12"/>
      <c r="H8" s="12"/>
    </row>
    <row r="9" spans="1:9" ht="39" customHeight="1">
      <c r="A9" s="39" t="s">
        <v>1</v>
      </c>
      <c r="B9" s="39" t="s">
        <v>18</v>
      </c>
      <c r="C9" s="20" t="s">
        <v>13</v>
      </c>
      <c r="D9" s="39" t="s">
        <v>19</v>
      </c>
      <c r="E9" s="21" t="s">
        <v>14</v>
      </c>
      <c r="F9" s="21" t="s">
        <v>6</v>
      </c>
      <c r="G9" s="21" t="s">
        <v>7</v>
      </c>
      <c r="H9" s="41" t="s">
        <v>23</v>
      </c>
      <c r="I9" s="42"/>
    </row>
    <row r="10" spans="1:9" ht="33" customHeight="1">
      <c r="A10" s="40"/>
      <c r="B10" s="40"/>
      <c r="C10" s="20"/>
      <c r="D10" s="40"/>
      <c r="E10" s="21"/>
      <c r="F10" s="21"/>
      <c r="G10" s="21"/>
      <c r="H10" s="21" t="s">
        <v>24</v>
      </c>
      <c r="I10" s="21" t="s">
        <v>25</v>
      </c>
    </row>
    <row r="11" spans="1:10" s="10" customFormat="1" ht="15" customHeight="1">
      <c r="A11" s="27">
        <v>1</v>
      </c>
      <c r="B11" s="28">
        <v>2</v>
      </c>
      <c r="C11" s="28">
        <v>3</v>
      </c>
      <c r="D11" s="27">
        <v>3</v>
      </c>
      <c r="E11" s="29">
        <v>5</v>
      </c>
      <c r="F11" s="29">
        <v>4</v>
      </c>
      <c r="G11" s="29">
        <v>4</v>
      </c>
      <c r="H11" s="29">
        <v>4</v>
      </c>
      <c r="I11" s="29">
        <v>5</v>
      </c>
      <c r="J11" s="15"/>
    </row>
    <row r="12" spans="1:9" ht="25.5">
      <c r="A12" s="3">
        <v>1</v>
      </c>
      <c r="B12" s="4" t="s">
        <v>10</v>
      </c>
      <c r="C12" s="9">
        <v>520</v>
      </c>
      <c r="D12" s="5" t="s">
        <v>11</v>
      </c>
      <c r="E12" s="7" t="e">
        <f>SUM(#REF!+#REF!)</f>
        <v>#REF!</v>
      </c>
      <c r="F12" s="7"/>
      <c r="G12" s="7"/>
      <c r="H12" s="32">
        <f>H13+H14</f>
        <v>16300000</v>
      </c>
      <c r="I12" s="32">
        <f>I13+I14</f>
        <v>30700000</v>
      </c>
    </row>
    <row r="13" spans="1:9" ht="51">
      <c r="A13" s="3">
        <v>2</v>
      </c>
      <c r="B13" s="4" t="s">
        <v>9</v>
      </c>
      <c r="C13" s="9">
        <v>520</v>
      </c>
      <c r="D13" s="5" t="s">
        <v>8</v>
      </c>
      <c r="E13" s="8" t="s">
        <v>17</v>
      </c>
      <c r="F13" s="13"/>
      <c r="G13" s="13"/>
      <c r="H13" s="32">
        <v>81300000</v>
      </c>
      <c r="I13" s="32">
        <v>112000000</v>
      </c>
    </row>
    <row r="14" spans="1:9" ht="51">
      <c r="A14" s="3">
        <v>3</v>
      </c>
      <c r="B14" s="4" t="s">
        <v>15</v>
      </c>
      <c r="C14" s="9">
        <v>520</v>
      </c>
      <c r="D14" s="5" t="s">
        <v>16</v>
      </c>
      <c r="E14" s="8">
        <v>-20000000</v>
      </c>
      <c r="F14" s="13"/>
      <c r="G14" s="13"/>
      <c r="H14" s="32">
        <v>-65000000</v>
      </c>
      <c r="I14" s="32">
        <v>-81300000</v>
      </c>
    </row>
    <row r="15" spans="1:9" ht="38.25">
      <c r="A15" s="3">
        <v>4</v>
      </c>
      <c r="B15" s="4" t="s">
        <v>3</v>
      </c>
      <c r="C15" s="9">
        <v>520</v>
      </c>
      <c r="D15" s="5" t="s">
        <v>5</v>
      </c>
      <c r="E15" s="7" t="e">
        <f>SUM(#REF!+#REF!)</f>
        <v>#REF!</v>
      </c>
      <c r="F15" s="7" t="e">
        <f>SUM(#REF!,#REF!)</f>
        <v>#REF!</v>
      </c>
      <c r="G15" s="7" t="e">
        <f>SUM(E15:F15)</f>
        <v>#REF!</v>
      </c>
      <c r="H15" s="32">
        <f>SUM(H16)</f>
        <v>-2626285</v>
      </c>
      <c r="I15" s="32">
        <f>SUM(I16)</f>
        <v>-2835323</v>
      </c>
    </row>
    <row r="16" spans="1:9" ht="63.75">
      <c r="A16" s="3">
        <v>5</v>
      </c>
      <c r="B16" s="4" t="s">
        <v>4</v>
      </c>
      <c r="C16" s="9">
        <v>520</v>
      </c>
      <c r="D16" s="5" t="s">
        <v>21</v>
      </c>
      <c r="E16" s="8">
        <v>-610000</v>
      </c>
      <c r="F16" s="8"/>
      <c r="G16" s="13">
        <f>SUM(E16:F16)</f>
        <v>-610000</v>
      </c>
      <c r="H16" s="32">
        <v>-2626285</v>
      </c>
      <c r="I16" s="32">
        <v>-2835323</v>
      </c>
    </row>
    <row r="17" spans="1:9" ht="25.5">
      <c r="A17" s="3">
        <v>6</v>
      </c>
      <c r="B17" s="4" t="s">
        <v>12</v>
      </c>
      <c r="C17" s="9">
        <v>700</v>
      </c>
      <c r="D17" s="5" t="s">
        <v>2</v>
      </c>
      <c r="E17" s="7" t="e">
        <f>SUM(#REF!)</f>
        <v>#REF!</v>
      </c>
      <c r="F17" s="7"/>
      <c r="G17" s="7"/>
      <c r="H17" s="32">
        <v>0</v>
      </c>
      <c r="I17" s="32">
        <v>0</v>
      </c>
    </row>
    <row r="18" spans="1:9" ht="42.75" customHeight="1">
      <c r="A18" s="3">
        <v>7</v>
      </c>
      <c r="B18" s="16" t="s">
        <v>20</v>
      </c>
      <c r="C18" s="17">
        <v>500</v>
      </c>
      <c r="D18" s="18" t="s">
        <v>0</v>
      </c>
      <c r="E18" s="6" t="e">
        <f>SUM(#REF!,#REF!)</f>
        <v>#REF!</v>
      </c>
      <c r="F18" s="6" t="e">
        <f>SUM(#REF!,#REF!)</f>
        <v>#REF!</v>
      </c>
      <c r="G18" s="6" t="e">
        <f>SUM(#REF!,#REF!)</f>
        <v>#REF!</v>
      </c>
      <c r="H18" s="33">
        <f>(H12+H15)+H17</f>
        <v>13673715</v>
      </c>
      <c r="I18" s="33">
        <f>(I12+I15)+I17</f>
        <v>27864677</v>
      </c>
    </row>
  </sheetData>
  <sheetProtection/>
  <mergeCells count="8">
    <mergeCell ref="H2:I2"/>
    <mergeCell ref="H3:I3"/>
    <mergeCell ref="A6:I6"/>
    <mergeCell ref="A9:A10"/>
    <mergeCell ref="B9:B10"/>
    <mergeCell ref="D9:D10"/>
    <mergeCell ref="H9:I9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Administrator</cp:lastModifiedBy>
  <cp:lastPrinted>2014-11-07T08:02:09Z</cp:lastPrinted>
  <dcterms:created xsi:type="dcterms:W3CDTF">2004-09-21T08:47:15Z</dcterms:created>
  <dcterms:modified xsi:type="dcterms:W3CDTF">2014-12-19T06:22:11Z</dcterms:modified>
  <cp:category/>
  <cp:version/>
  <cp:contentType/>
  <cp:contentStatus/>
</cp:coreProperties>
</file>