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<sst xmlns="http://schemas.openxmlformats.org/spreadsheetml/2006/main" count="25" uniqueCount="25">
  <si>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</si>
  <si>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</si>
  <si>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</si>
  <si>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</si>
  <si>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</si>
  <si>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</si>
  <si>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</si>
  <si>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</si>
  <si>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</si>
  <si>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</si>
  <si>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</si>
  <si>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</si>
  <si>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</si>
  <si>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</si>
  <si>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</si>
  <si>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</si>
  <si>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</si>
  <si>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</si>
  <si>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</si>
  <si>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</si>
  <si>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</si>
  <si>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</si>
  <si>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</si>
  <si>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</si>
  <si>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от 27.02.2020 № 10-Р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</si>
</sst>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  <numFmt numFmtId="179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vertical="top"/>
    </xf>
    <xf numFmtId="171" fontId="3" fillId="0" borderId="10" xfId="58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171" fontId="4" fillId="0" borderId="10" xfId="58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 shrinkToFit="1"/>
    </xf>
    <xf numFmtId="0" fontId="7" fillId="0" borderId="10" xfId="0" applyFont="1" applyFill="1" applyBorder="1" applyAlignment="1">
      <alignment vertical="top" wrapText="1" shrinkToFit="1"/>
    </xf>
    <xf numFmtId="49" fontId="7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6.75390625" style="1" customWidth="1"/>
    <col min="9" max="9" width="18.00390625" style="2" customWidth="1"/>
    <col min="10" max="10" width="21.625" style="2" customWidth="1"/>
    <col min="11" max="16384" width="8.875" style="1" customWidth="1"/>
  </cols>
  <sheetData>
    <row r="1" spans="1:8" ht="15">
      <c r="A1" s="5"/>
      <c r="B1" s="5"/>
      <c r="C1" s="5"/>
      <c r="D1" s="26" t="s">
        <v>18</v>
      </c>
      <c r="E1" s="25"/>
      <c r="F1" s="25"/>
      <c r="G1" s="25"/>
      <c r="H1" s="25"/>
    </row>
    <row r="2" spans="1:8" ht="15">
      <c r="A2" s="5"/>
      <c r="B2" s="5"/>
      <c r="C2" s="5"/>
      <c r="D2" s="26" t="s">
        <v>14</v>
      </c>
      <c r="E2" s="25"/>
      <c r="F2" s="25"/>
      <c r="G2" s="25"/>
      <c r="H2" s="25"/>
    </row>
    <row r="3" spans="1:8" ht="15">
      <c r="A3" s="5"/>
      <c r="B3" s="5"/>
      <c r="C3" s="5"/>
      <c r="D3" s="26" t="s">
        <v>15</v>
      </c>
      <c r="E3" s="25"/>
      <c r="F3" s="25"/>
      <c r="G3" s="25"/>
      <c r="H3" s="25"/>
    </row>
    <row r="4" spans="1:8" ht="15">
      <c r="A4" s="5"/>
      <c r="B4" s="5"/>
      <c r="C4" s="5"/>
      <c r="D4" s="26" t="s">
        <v>24</v>
      </c>
      <c r="E4" s="25"/>
      <c r="F4" s="25"/>
      <c r="G4" s="25"/>
      <c r="H4" s="25"/>
    </row>
    <row r="5" spans="1:8" ht="15" customHeight="1">
      <c r="A5" s="5"/>
      <c r="B5" s="5"/>
      <c r="C5" s="5"/>
      <c r="D5" s="5"/>
      <c r="E5" s="5"/>
      <c r="F5" s="5"/>
      <c r="G5" s="5"/>
      <c r="H5" s="5"/>
    </row>
    <row r="6" spans="1:8" ht="15" customHeight="1">
      <c r="A6" s="5"/>
      <c r="B6" s="5"/>
      <c r="C6" s="5"/>
      <c r="D6" s="5"/>
      <c r="E6" s="5"/>
      <c r="F6" s="5"/>
      <c r="G6" s="5"/>
      <c r="H6" s="5"/>
    </row>
    <row r="7" spans="1:8" ht="15" customHeight="1">
      <c r="A7" s="5"/>
      <c r="B7" s="5"/>
      <c r="C7" s="5"/>
      <c r="D7" s="5"/>
      <c r="E7" s="5"/>
      <c r="F7" s="5"/>
      <c r="G7" s="5"/>
      <c r="H7" s="5"/>
    </row>
    <row r="8" spans="1:8" ht="32.25" customHeight="1">
      <c r="A8" s="24" t="s">
        <v>23</v>
      </c>
      <c r="B8" s="25"/>
      <c r="C8" s="25"/>
      <c r="D8" s="25"/>
      <c r="E8" s="25"/>
      <c r="F8" s="25"/>
      <c r="G8" s="25"/>
      <c r="H8" s="25"/>
    </row>
    <row r="9" spans="1:8" ht="16.5" customHeight="1">
      <c r="A9" s="7"/>
      <c r="B9" s="6"/>
      <c r="C9" s="6"/>
      <c r="D9" s="6"/>
      <c r="E9" s="6"/>
      <c r="F9" s="6"/>
      <c r="G9" s="6"/>
      <c r="H9" s="6"/>
    </row>
    <row r="10" spans="1:8" ht="16.5" customHeight="1">
      <c r="A10" s="5"/>
      <c r="B10" s="8"/>
      <c r="C10" s="8"/>
      <c r="D10" s="5"/>
      <c r="E10" s="5"/>
      <c r="F10" s="5"/>
      <c r="G10" s="5"/>
      <c r="H10" s="5"/>
    </row>
    <row r="11" spans="1:8" ht="57.75" customHeight="1">
      <c r="A11" s="9" t="s">
        <v>0</v>
      </c>
      <c r="B11" s="10" t="s">
        <v>19</v>
      </c>
      <c r="C11" s="10" t="s">
        <v>11</v>
      </c>
      <c r="D11" s="11" t="s">
        <v>20</v>
      </c>
      <c r="E11" s="9" t="s">
        <v>12</v>
      </c>
      <c r="F11" s="9" t="s">
        <v>4</v>
      </c>
      <c r="G11" s="9" t="s">
        <v>5</v>
      </c>
      <c r="H11" s="9" t="s">
        <v>17</v>
      </c>
    </row>
    <row r="12" spans="1:10" s="4" customFormat="1" ht="12" customHeight="1">
      <c r="A12" s="12">
        <v>1</v>
      </c>
      <c r="B12" s="13">
        <v>2</v>
      </c>
      <c r="C12" s="13">
        <v>3</v>
      </c>
      <c r="D12" s="12">
        <v>3</v>
      </c>
      <c r="E12" s="13">
        <v>5</v>
      </c>
      <c r="F12" s="13">
        <v>4</v>
      </c>
      <c r="G12" s="13">
        <v>4</v>
      </c>
      <c r="H12" s="13">
        <v>4</v>
      </c>
      <c r="I12" s="3"/>
      <c r="J12" s="3"/>
    </row>
    <row r="13" spans="1:8" ht="33.75" customHeight="1">
      <c r="A13" s="14">
        <v>1</v>
      </c>
      <c r="B13" s="22" t="s">
        <v>8</v>
      </c>
      <c r="C13" s="15">
        <v>520</v>
      </c>
      <c r="D13" s="16" t="s">
        <v>9</v>
      </c>
      <c r="E13" s="17" t="e">
        <f>SUM(#REF!+#REF!)</f>
        <v>#REF!</v>
      </c>
      <c r="F13" s="17"/>
      <c r="G13" s="17"/>
      <c r="H13" s="18">
        <f>H14</f>
        <v>36706836</v>
      </c>
    </row>
    <row r="14" spans="1:8" ht="48" customHeight="1">
      <c r="A14" s="14">
        <v>2</v>
      </c>
      <c r="B14" s="22" t="s">
        <v>7</v>
      </c>
      <c r="C14" s="15">
        <v>520</v>
      </c>
      <c r="D14" s="16" t="s">
        <v>6</v>
      </c>
      <c r="E14" s="17" t="s">
        <v>13</v>
      </c>
      <c r="F14" s="19"/>
      <c r="G14" s="19"/>
      <c r="H14" s="18">
        <v>36706836</v>
      </c>
    </row>
    <row r="15" spans="1:8" ht="48.75" customHeight="1">
      <c r="A15" s="14">
        <v>3</v>
      </c>
      <c r="B15" s="22" t="s">
        <v>2</v>
      </c>
      <c r="C15" s="15">
        <v>520</v>
      </c>
      <c r="D15" s="16" t="s">
        <v>3</v>
      </c>
      <c r="E15" s="17" t="e">
        <f>SUM(#REF!+#REF!)</f>
        <v>#REF!</v>
      </c>
      <c r="F15" s="17" t="e">
        <f>SUM(#REF!,#REF!)</f>
        <v>#REF!</v>
      </c>
      <c r="G15" s="17" t="e">
        <f>SUM(E15:F15)</f>
        <v>#REF!</v>
      </c>
      <c r="H15" s="18">
        <f>H16</f>
        <v>-3315750</v>
      </c>
    </row>
    <row r="16" spans="1:8" ht="79.5" customHeight="1">
      <c r="A16" s="14">
        <v>4</v>
      </c>
      <c r="B16" s="22" t="s">
        <v>22</v>
      </c>
      <c r="C16" s="15">
        <v>520</v>
      </c>
      <c r="D16" s="16" t="s">
        <v>16</v>
      </c>
      <c r="E16" s="17">
        <v>-610000</v>
      </c>
      <c r="F16" s="17"/>
      <c r="G16" s="19">
        <f>SUM(E16:F16)</f>
        <v>-610000</v>
      </c>
      <c r="H16" s="18">
        <v>-3315750</v>
      </c>
    </row>
    <row r="17" spans="1:8" ht="36" customHeight="1">
      <c r="A17" s="14">
        <v>5</v>
      </c>
      <c r="B17" s="22" t="s">
        <v>10</v>
      </c>
      <c r="C17" s="15">
        <v>700</v>
      </c>
      <c r="D17" s="16" t="s">
        <v>1</v>
      </c>
      <c r="E17" s="17" t="e">
        <f>SUM(#REF!)</f>
        <v>#REF!</v>
      </c>
      <c r="F17" s="17"/>
      <c r="G17" s="17"/>
      <c r="H17" s="18">
        <v>200603595</v>
      </c>
    </row>
    <row r="18" spans="1:8" ht="48" customHeight="1">
      <c r="A18" s="14">
        <v>6</v>
      </c>
      <c r="B18" s="23" t="s">
        <v>21</v>
      </c>
      <c r="C18" s="9">
        <v>500</v>
      </c>
      <c r="D18" s="20"/>
      <c r="E18" s="19" t="e">
        <f>SUM(#REF!,#REF!)</f>
        <v>#REF!</v>
      </c>
      <c r="F18" s="19" t="e">
        <f>SUM(#REF!,#REF!)</f>
        <v>#REF!</v>
      </c>
      <c r="G18" s="19" t="e">
        <f>SUM(#REF!,#REF!)</f>
        <v>#REF!</v>
      </c>
      <c r="H18" s="21">
        <f>(H13+H15)+H17</f>
        <v>233994681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2020-02-10T03:16:07Z</cp:lastPrinted>
  <dcterms:created xsi:type="dcterms:W3CDTF">2004-09-21T08:47:15Z</dcterms:created>
  <dcterms:modified xsi:type="dcterms:W3CDTF">2020-02-28T05:58:10Z</dcterms:modified>
  <cp:category/>
  <cp:version/>
  <cp:contentType/>
  <cp:contentStatus/>
</cp:coreProperties>
</file>