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120" windowHeight="7590" tabRatio="956" activeTab="2"/>
  </bookViews>
  <sheets>
    <sheet name="02.03" sheetId="1" r:id="rId1"/>
    <sheet name="Лист1" sheetId="2" r:id="rId2"/>
    <sheet name="10.03.2015" sheetId="3" r:id="rId3"/>
  </sheets>
  <definedNames/>
  <calcPr fullCalcOnLoad="1"/>
</workbook>
</file>

<file path=xl/sharedStrings.xml><?xml version="1.0" encoding="utf-8"?>
<sst xmlns="http://schemas.openxmlformats.org/spreadsheetml/2006/main" count="280" uniqueCount="108">
  <si>
    <t>Говядина (кроме бескостного мяса)</t>
  </si>
  <si>
    <t>Свинина (кроме бескостного мяса)</t>
  </si>
  <si>
    <t>Баранина (кроме бескостного мяса)</t>
  </si>
  <si>
    <t>Сосиски, сардельки</t>
  </si>
  <si>
    <t>Масло сливочное</t>
  </si>
  <si>
    <t>Масло подсолнечное</t>
  </si>
  <si>
    <t>Сметана</t>
  </si>
  <si>
    <t>Творог жирный</t>
  </si>
  <si>
    <t>Молоко питьевое цельное пастеризованное 2,5-3,2% жирности</t>
  </si>
  <si>
    <t>Сыры сычужные твердые и мягкие</t>
  </si>
  <si>
    <t>Яйца куриные</t>
  </si>
  <si>
    <t>Сахар-песок</t>
  </si>
  <si>
    <t>Чай черный байховый</t>
  </si>
  <si>
    <t>Соль поваренная пищевая</t>
  </si>
  <si>
    <t>Мука пшеничная</t>
  </si>
  <si>
    <t>Хлеб и булочные изделия из пшеничной муки 1 и 2 сортов</t>
  </si>
  <si>
    <t>Рис шлифованный</t>
  </si>
  <si>
    <t>Пшено</t>
  </si>
  <si>
    <t>Крупа гречневая-ядрица</t>
  </si>
  <si>
    <t>Вермишель</t>
  </si>
  <si>
    <t>Картофель</t>
  </si>
  <si>
    <t>Капуста белокочанная свежая</t>
  </si>
  <si>
    <t>Лук репчатый</t>
  </si>
  <si>
    <t>Морковь</t>
  </si>
  <si>
    <t>Яблоки</t>
  </si>
  <si>
    <t xml:space="preserve"> Наименование товара </t>
  </si>
  <si>
    <t>Единица измерения</t>
  </si>
  <si>
    <t>кг</t>
  </si>
  <si>
    <t>Куры охлажденные и мороженые</t>
  </si>
  <si>
    <t>Колбаса вареная</t>
  </si>
  <si>
    <t>Рыба мороженая неразделанная</t>
  </si>
  <si>
    <t>л</t>
  </si>
  <si>
    <t>10 шт.</t>
  </si>
  <si>
    <t>Хлеб из ржаной муки и из смеси муки ржаной и пшеничной</t>
  </si>
  <si>
    <t>Огурцы свежие</t>
  </si>
  <si>
    <t>Помидоры свежие</t>
  </si>
  <si>
    <t xml:space="preserve">Справка о средних потребительских ценах на товары, наблюдаемые в рамках еженедельного мониторинга Свердловсктатом </t>
  </si>
  <si>
    <t>30.12.
2014</t>
  </si>
  <si>
    <t>02.02.
2015</t>
  </si>
  <si>
    <t>09.02.
2015</t>
  </si>
  <si>
    <t>13.01.
2014</t>
  </si>
  <si>
    <t>04.08.
2014</t>
  </si>
  <si>
    <t>16.02.
2015</t>
  </si>
  <si>
    <t>24.02.
2015</t>
  </si>
  <si>
    <t>2.03.
2015</t>
  </si>
  <si>
    <t>за неделю в % 02.03.15 к 24.02.15</t>
  </si>
  <si>
    <t xml:space="preserve">с начала января в  % 02.03.15 к 30.12.14  </t>
  </si>
  <si>
    <t>за месяц % 02.03.15 к 02.02.15</t>
  </si>
  <si>
    <t>с начала введения санкций в % 02.03.15 к 04.08.14</t>
  </si>
  <si>
    <t>к началу 2014 года  в %  02.03.15 к 13.01.14</t>
  </si>
  <si>
    <t>03.03.
2014</t>
  </si>
  <si>
    <t>за АППГ % 02.03.2015 к 03.03.2014</t>
  </si>
  <si>
    <t>Колбаса полукопченая и вар/коп</t>
  </si>
  <si>
    <t>Приложение 1</t>
  </si>
  <si>
    <t xml:space="preserve">Средние  потребительские  цены  на  товары,   </t>
  </si>
  <si>
    <t xml:space="preserve"> наблюдаемые  в  рамках еженедельного  мониторинга цен, </t>
  </si>
  <si>
    <t xml:space="preserve">  по Свердловской  области на  10 марта 2015 года</t>
  </si>
  <si>
    <t xml:space="preserve">Цена предыдущей регистрации              (рублей) </t>
  </si>
  <si>
    <t>Цена текущей регистрации     (рублей)</t>
  </si>
  <si>
    <t>Колбаса полукопченая и варено-копченая</t>
  </si>
  <si>
    <t>Говядина, свинина тушеная консервированная</t>
  </si>
  <si>
    <t>усл.банка 350г</t>
  </si>
  <si>
    <t>Маргарин</t>
  </si>
  <si>
    <t>Молоко питьевое цельное стерилизованное 2,5-3,2% жирности</t>
  </si>
  <si>
    <t>Печенье</t>
  </si>
  <si>
    <t>Карамель</t>
  </si>
  <si>
    <t>Конфеты мягкие, глазированные шоколадом</t>
  </si>
  <si>
    <t>Макаронные изделия из пшеничной муки высшего сорта</t>
  </si>
  <si>
    <t>Водка крепостью 40% об.спирта и выше</t>
  </si>
  <si>
    <t>Приложение 2</t>
  </si>
  <si>
    <t>Оценка изменения средних потребительских цен на отдельные виды продовольственных товаров, наблюдаемые в рамках еженедельного мониторинга цен по Свердловской области
по состоянию на  10 марта 2015г.</t>
  </si>
  <si>
    <t>Изменение средних цен, %</t>
  </si>
  <si>
    <t>к 
предыдущей дате регистрации</t>
  </si>
  <si>
    <t>к 
концу предыдущего месяца</t>
  </si>
  <si>
    <t xml:space="preserve"> к 
декабрю 2014г.</t>
  </si>
  <si>
    <t>месяца</t>
  </si>
  <si>
    <t>А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</si>
  <si>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</si>
  <si>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</si>
  <si>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</si>
  <si>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</si>
  <si>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</si>
  <si>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</si>
  <si>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Рыба мороженая неразделанная, кг</t>
  </si>
  <si>
    <t>Масло сливочное, кг</t>
  </si>
  <si>
    <t>Сметана, кг</t>
  </si>
  <si>
    <t>Творог жирный,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</si>
  <si>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</si>
  <si>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</si>
  <si>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Сыры сычужные твердые и мягкие, кг</t>
  </si>
  <si>
    <t>Картофель, кг</t>
  </si>
  <si>
    <t>Капуста белокочанная свежая, кг</t>
  </si>
  <si>
    <t>Лук репчатый, кг</t>
  </si>
  <si>
    <t>Морковь, кг</t>
  </si>
  <si>
    <t>Огурцы свежие, кг</t>
  </si>
  <si>
    <t>Помидоры свежие, кг</t>
  </si>
  <si>
    <t>Яблоки, кг</t>
  </si>
  <si>
    <t>16.03 2015</t>
  </si>
  <si>
    <t>Ед. измерения</t>
  </si>
  <si>
    <t>23.03 2015</t>
  </si>
  <si>
    <t>30.03 2015</t>
  </si>
  <si>
    <t>за нед в % 30.03.15 к 23.03.15</t>
  </si>
  <si>
    <t xml:space="preserve">с начала января в  % 30.03.15 к 30.12.14  </t>
  </si>
  <si>
    <t>за месяц % 30.03.15 к 02.03.15</t>
  </si>
  <si>
    <t>с начала введения санкций в % 30.03.15 к 04.08.14</t>
  </si>
  <si>
    <t>к началу 2014 года  в %  30.03.15 к 13.01.14</t>
  </si>
  <si>
    <t>31.03.
2014</t>
  </si>
  <si>
    <t>за АППГ % 30.03.2015 к 31.03.2014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</si>
</sst>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Times New Roman CYR"/>
      <family val="0"/>
    </font>
    <font>
      <b/>
      <sz val="11"/>
      <color indexed="8"/>
      <name val="Calibri"/>
      <family val="2"/>
    </font>
    <font>
      <sz val="12"/>
      <name val="Times New Roman CYR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33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52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14" fontId="53" fillId="0" borderId="13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2" fontId="53" fillId="0" borderId="14" xfId="0" applyNumberFormat="1" applyFont="1" applyFill="1" applyBorder="1" applyAlignment="1">
      <alignment horizontal="center" vertical="center" wrapText="1"/>
    </xf>
    <xf numFmtId="14" fontId="53" fillId="0" borderId="12" xfId="0" applyNumberFormat="1" applyFont="1" applyFill="1" applyBorder="1" applyAlignment="1">
      <alignment horizontal="center" vertical="center" wrapText="1"/>
    </xf>
    <xf numFmtId="14" fontId="53" fillId="33" borderId="13" xfId="0" applyNumberFormat="1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164" fontId="4" fillId="33" borderId="17" xfId="0" applyNumberFormat="1" applyFont="1" applyFill="1" applyBorder="1" applyAlignment="1">
      <alignment horizontal="center" vertical="center" wrapText="1"/>
    </xf>
    <xf numFmtId="164" fontId="54" fillId="0" borderId="18" xfId="0" applyNumberFormat="1" applyFont="1" applyFill="1" applyBorder="1" applyAlignment="1">
      <alignment horizontal="center" vertical="center" wrapText="1"/>
    </xf>
    <xf numFmtId="164" fontId="4" fillId="33" borderId="18" xfId="0" applyNumberFormat="1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wrapText="1"/>
    </xf>
    <xf numFmtId="164" fontId="4" fillId="0" borderId="18" xfId="0" applyNumberFormat="1" applyFont="1" applyBorder="1" applyAlignment="1">
      <alignment horizontal="center" wrapText="1"/>
    </xf>
    <xf numFmtId="164" fontId="53" fillId="0" borderId="18" xfId="0" applyNumberFormat="1" applyFont="1" applyFill="1" applyBorder="1" applyAlignment="1">
      <alignment horizontal="center" vertical="center"/>
    </xf>
    <xf numFmtId="164" fontId="53" fillId="0" borderId="20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center" wrapText="1"/>
    </xf>
    <xf numFmtId="0" fontId="4" fillId="33" borderId="21" xfId="0" applyFont="1" applyFill="1" applyBorder="1" applyAlignment="1">
      <alignment horizontal="center" vertical="center" wrapText="1"/>
    </xf>
    <xf numFmtId="164" fontId="4" fillId="33" borderId="22" xfId="0" applyNumberFormat="1" applyFont="1" applyFill="1" applyBorder="1" applyAlignment="1">
      <alignment horizontal="center" vertical="center" wrapText="1"/>
    </xf>
    <xf numFmtId="164" fontId="54" fillId="0" borderId="23" xfId="0" applyNumberFormat="1" applyFont="1" applyFill="1" applyBorder="1" applyAlignment="1">
      <alignment horizontal="center" vertical="center" wrapText="1"/>
    </xf>
    <xf numFmtId="164" fontId="4" fillId="33" borderId="23" xfId="0" applyNumberFormat="1" applyFont="1" applyFill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wrapText="1"/>
    </xf>
    <xf numFmtId="164" fontId="4" fillId="0" borderId="23" xfId="0" applyNumberFormat="1" applyFont="1" applyBorder="1" applyAlignment="1">
      <alignment horizontal="center" wrapText="1"/>
    </xf>
    <xf numFmtId="164" fontId="53" fillId="0" borderId="23" xfId="0" applyNumberFormat="1" applyFont="1" applyFill="1" applyBorder="1" applyAlignment="1">
      <alignment horizontal="center" vertical="center"/>
    </xf>
    <xf numFmtId="164" fontId="53" fillId="0" borderId="24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8" fillId="33" borderId="22" xfId="0" applyFont="1" applyFill="1" applyBorder="1" applyAlignment="1">
      <alignment wrapText="1"/>
    </xf>
    <xf numFmtId="0" fontId="13" fillId="0" borderId="18" xfId="0" applyFont="1" applyBorder="1" applyAlignment="1">
      <alignment horizontal="center" vertical="center" wrapText="1"/>
    </xf>
    <xf numFmtId="2" fontId="14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26" xfId="0" applyFont="1" applyBorder="1" applyAlignment="1">
      <alignment wrapText="1"/>
    </xf>
    <xf numFmtId="0" fontId="4" fillId="0" borderId="26" xfId="0" applyFont="1" applyBorder="1" applyAlignment="1">
      <alignment horizontal="center" wrapText="1"/>
    </xf>
    <xf numFmtId="2" fontId="4" fillId="0" borderId="26" xfId="0" applyNumberFormat="1" applyFont="1" applyBorder="1" applyAlignment="1">
      <alignment wrapText="1"/>
    </xf>
    <xf numFmtId="0" fontId="54" fillId="0" borderId="0" xfId="0" applyFont="1" applyAlignment="1">
      <alignment/>
    </xf>
    <xf numFmtId="0" fontId="15" fillId="0" borderId="0" xfId="53" applyFont="1" applyAlignment="1">
      <alignment horizontal="center" wrapText="1"/>
      <protection/>
    </xf>
    <xf numFmtId="0" fontId="1" fillId="0" borderId="0" xfId="53" applyFont="1" applyAlignment="1">
      <alignment horizontal="center" wrapText="1"/>
      <protection/>
    </xf>
    <xf numFmtId="0" fontId="16" fillId="0" borderId="18" xfId="53" applyFont="1" applyBorder="1" applyAlignment="1">
      <alignment horizontal="center" vertical="top" wrapText="1"/>
      <protection/>
    </xf>
    <xf numFmtId="0" fontId="5" fillId="0" borderId="27" xfId="53" applyFont="1" applyBorder="1" applyAlignment="1">
      <alignment wrapText="1"/>
      <protection/>
    </xf>
    <xf numFmtId="164" fontId="5" fillId="0" borderId="27" xfId="53" applyNumberFormat="1" applyFont="1" applyBorder="1" applyAlignment="1">
      <alignment horizontal="center" vertical="top" wrapText="1"/>
      <protection/>
    </xf>
    <xf numFmtId="164" fontId="5" fillId="0" borderId="27" xfId="42" applyNumberFormat="1" applyFont="1" applyBorder="1" applyAlignment="1" applyProtection="1">
      <alignment horizontal="center"/>
      <protection/>
    </xf>
    <xf numFmtId="164" fontId="5" fillId="0" borderId="0" xfId="42" applyNumberFormat="1" applyFont="1" applyAlignment="1" applyProtection="1">
      <alignment horizontal="center"/>
      <protection/>
    </xf>
    <xf numFmtId="164" fontId="5" fillId="0" borderId="27" xfId="53" applyNumberFormat="1" applyFont="1" applyBorder="1" applyAlignment="1">
      <alignment horizontal="center"/>
      <protection/>
    </xf>
    <xf numFmtId="0" fontId="5" fillId="0" borderId="28" xfId="53" applyFont="1" applyBorder="1" applyAlignment="1">
      <alignment wrapText="1"/>
      <protection/>
    </xf>
    <xf numFmtId="164" fontId="5" fillId="0" borderId="26" xfId="42" applyNumberFormat="1" applyFont="1" applyBorder="1" applyAlignment="1" applyProtection="1">
      <alignment horizontal="center"/>
      <protection/>
    </xf>
    <xf numFmtId="164" fontId="5" fillId="0" borderId="28" xfId="53" applyNumberFormat="1" applyFont="1" applyBorder="1" applyAlignment="1">
      <alignment horizontal="center"/>
      <protection/>
    </xf>
    <xf numFmtId="164" fontId="0" fillId="0" borderId="0" xfId="0" applyNumberFormat="1" applyAlignment="1">
      <alignment horizontal="center"/>
    </xf>
    <xf numFmtId="164" fontId="4" fillId="0" borderId="18" xfId="0" applyNumberFormat="1" applyFont="1" applyBorder="1" applyAlignment="1">
      <alignment horizontal="center" vertical="center" wrapText="1"/>
    </xf>
    <xf numFmtId="0" fontId="4" fillId="34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164" fontId="4" fillId="33" borderId="28" xfId="0" applyNumberFormat="1" applyFont="1" applyFill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164" fontId="53" fillId="0" borderId="28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53" fillId="33" borderId="29" xfId="0" applyNumberFormat="1" applyFont="1" applyFill="1" applyBorder="1" applyAlignment="1">
      <alignment horizontal="center" vertical="center" wrapText="1"/>
    </xf>
    <xf numFmtId="14" fontId="4" fillId="33" borderId="29" xfId="0" applyNumberFormat="1" applyFont="1" applyFill="1" applyBorder="1" applyAlignment="1">
      <alignment horizontal="center" vertical="center" wrapText="1"/>
    </xf>
    <xf numFmtId="14" fontId="55" fillId="33" borderId="29" xfId="0" applyNumberFormat="1" applyFont="1" applyFill="1" applyBorder="1" applyAlignment="1">
      <alignment horizontal="center" vertical="center" wrapText="1"/>
    </xf>
    <xf numFmtId="2" fontId="53" fillId="33" borderId="29" xfId="0" applyNumberFormat="1" applyFont="1" applyFill="1" applyBorder="1" applyAlignment="1">
      <alignment horizontal="center" vertical="center" wrapText="1"/>
    </xf>
    <xf numFmtId="14" fontId="53" fillId="33" borderId="30" xfId="0" applyNumberFormat="1" applyFont="1" applyFill="1" applyBorder="1" applyAlignment="1">
      <alignment horizontal="center" vertical="center" wrapText="1"/>
    </xf>
    <xf numFmtId="0" fontId="53" fillId="33" borderId="31" xfId="0" applyFont="1" applyFill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wrapText="1"/>
    </xf>
    <xf numFmtId="164" fontId="53" fillId="0" borderId="28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wrapText="1"/>
    </xf>
    <xf numFmtId="164" fontId="53" fillId="0" borderId="18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wrapText="1"/>
    </xf>
    <xf numFmtId="164" fontId="7" fillId="0" borderId="28" xfId="0" applyNumberFormat="1" applyFont="1" applyBorder="1" applyAlignment="1">
      <alignment horizontal="center" wrapText="1"/>
    </xf>
    <xf numFmtId="164" fontId="7" fillId="0" borderId="28" xfId="0" applyNumberFormat="1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top" wrapText="1"/>
    </xf>
    <xf numFmtId="0" fontId="16" fillId="0" borderId="32" xfId="53" applyFont="1" applyBorder="1" applyAlignment="1">
      <alignment horizontal="center" vertical="top" wrapText="1"/>
      <protection/>
    </xf>
    <xf numFmtId="0" fontId="16" fillId="0" borderId="27" xfId="53" applyFont="1" applyBorder="1" applyAlignment="1">
      <alignment horizontal="center" vertical="top" wrapText="1"/>
      <protection/>
    </xf>
    <xf numFmtId="0" fontId="16" fillId="0" borderId="28" xfId="53" applyFont="1" applyBorder="1" applyAlignment="1">
      <alignment horizontal="center" vertical="top" wrapText="1"/>
      <protection/>
    </xf>
    <xf numFmtId="0" fontId="16" fillId="0" borderId="18" xfId="53" applyFont="1" applyBorder="1" applyAlignment="1">
      <alignment horizontal="center" vertical="top"/>
      <protection/>
    </xf>
    <xf numFmtId="0" fontId="17" fillId="0" borderId="18" xfId="53" applyFont="1" applyBorder="1" applyAlignment="1">
      <alignment horizontal="center" vertical="top" wrapText="1"/>
      <protection/>
    </xf>
    <xf numFmtId="0" fontId="16" fillId="0" borderId="18" xfId="53" applyFont="1" applyBorder="1" applyAlignment="1">
      <alignment horizontal="center" vertical="top" wrapText="1"/>
      <protection/>
    </xf>
    <xf numFmtId="0" fontId="15" fillId="0" borderId="0" xfId="53" applyFont="1" applyAlignment="1">
      <alignment horizontal="center" wrapText="1"/>
      <protection/>
    </xf>
    <xf numFmtId="0" fontId="1" fillId="0" borderId="0" xfId="53" applyFont="1" applyAlignment="1">
      <alignment horizontal="center" wrapText="1"/>
      <protection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42" fillId="0" borderId="0" xfId="0" applyFont="1" applyAlignment="1">
      <alignment/>
    </xf>
    <xf numFmtId="0" fontId="1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2" sqref="A1:R65536"/>
    </sheetView>
  </sheetViews>
  <sheetFormatPr defaultColWidth="9.140625" defaultRowHeight="15"/>
  <cols>
    <col min="1" max="1" width="29.8515625" style="2" customWidth="1"/>
    <col min="2" max="2" width="4.00390625" style="2" customWidth="1"/>
    <col min="3" max="3" width="6.00390625" style="2" customWidth="1"/>
    <col min="4" max="4" width="6.00390625" style="6" customWidth="1"/>
    <col min="5" max="5" width="6.00390625" style="2" customWidth="1"/>
    <col min="6" max="9" width="6.00390625" style="0" customWidth="1"/>
    <col min="10" max="10" width="6.00390625" style="3" customWidth="1"/>
    <col min="11" max="11" width="6.00390625" style="5" customWidth="1"/>
    <col min="12" max="15" width="9.28125" style="3" customWidth="1"/>
    <col min="16" max="17" width="9.28125" style="4" customWidth="1"/>
    <col min="18" max="16384" width="9.140625" style="1" customWidth="1"/>
  </cols>
  <sheetData>
    <row r="1" spans="1:17" ht="18" customHeight="1" thickBot="1">
      <c r="A1" s="87" t="s">
        <v>36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85.5" customHeight="1" thickBot="1">
      <c r="A2" s="7" t="s">
        <v>25</v>
      </c>
      <c r="B2" s="8" t="s">
        <v>26</v>
      </c>
      <c r="C2" s="9" t="s">
        <v>40</v>
      </c>
      <c r="D2" s="10" t="s">
        <v>50</v>
      </c>
      <c r="E2" s="11" t="s">
        <v>41</v>
      </c>
      <c r="F2" s="10" t="s">
        <v>37</v>
      </c>
      <c r="G2" s="10" t="s">
        <v>38</v>
      </c>
      <c r="H2" s="10" t="s">
        <v>39</v>
      </c>
      <c r="I2" s="10" t="s">
        <v>42</v>
      </c>
      <c r="J2" s="10" t="s">
        <v>43</v>
      </c>
      <c r="K2" s="12" t="s">
        <v>44</v>
      </c>
      <c r="L2" s="13" t="s">
        <v>45</v>
      </c>
      <c r="M2" s="10" t="s">
        <v>46</v>
      </c>
      <c r="N2" s="10" t="s">
        <v>47</v>
      </c>
      <c r="O2" s="10" t="s">
        <v>48</v>
      </c>
      <c r="P2" s="14" t="s">
        <v>49</v>
      </c>
      <c r="Q2" s="15" t="s">
        <v>51</v>
      </c>
    </row>
    <row r="3" spans="1:17" ht="15" customHeight="1">
      <c r="A3" s="40" t="s">
        <v>0</v>
      </c>
      <c r="B3" s="16" t="s">
        <v>27</v>
      </c>
      <c r="C3" s="17">
        <v>246.96</v>
      </c>
      <c r="D3" s="18">
        <v>251.63</v>
      </c>
      <c r="E3" s="19">
        <v>264.03</v>
      </c>
      <c r="F3" s="20">
        <v>287.17</v>
      </c>
      <c r="G3" s="20">
        <v>299.95</v>
      </c>
      <c r="H3" s="20">
        <v>304.6</v>
      </c>
      <c r="I3" s="20">
        <v>308.16</v>
      </c>
      <c r="J3" s="21">
        <v>311.69</v>
      </c>
      <c r="K3" s="22">
        <v>312.95</v>
      </c>
      <c r="L3" s="23">
        <f>K3/J3*100</f>
        <v>100.40424781032435</v>
      </c>
      <c r="M3" s="24">
        <f>K3/F3*100</f>
        <v>108.97726085593898</v>
      </c>
      <c r="N3" s="24">
        <f>K3/G3*100</f>
        <v>104.33405567594598</v>
      </c>
      <c r="O3" s="24">
        <f>K3/E3*100</f>
        <v>118.52819755330835</v>
      </c>
      <c r="P3" s="25">
        <f>K3/C3*100</f>
        <v>126.72092646582442</v>
      </c>
      <c r="Q3" s="26">
        <f>K3/D3*100</f>
        <v>124.36911338075747</v>
      </c>
    </row>
    <row r="4" spans="1:17" ht="15" customHeight="1">
      <c r="A4" s="41" t="s">
        <v>1</v>
      </c>
      <c r="B4" s="27" t="s">
        <v>27</v>
      </c>
      <c r="C4" s="17">
        <v>222.52</v>
      </c>
      <c r="D4" s="18">
        <v>221.86</v>
      </c>
      <c r="E4" s="19">
        <v>258.09</v>
      </c>
      <c r="F4" s="20">
        <v>279.28</v>
      </c>
      <c r="G4" s="20">
        <v>285.06</v>
      </c>
      <c r="H4" s="20">
        <v>284.41</v>
      </c>
      <c r="I4" s="20">
        <v>284.9</v>
      </c>
      <c r="J4" s="21">
        <v>284.73</v>
      </c>
      <c r="K4" s="22">
        <v>286.96</v>
      </c>
      <c r="L4" s="23">
        <f aca="true" t="shared" si="0" ref="L4:L34">K4/J4*100</f>
        <v>100.78319811751481</v>
      </c>
      <c r="M4" s="24">
        <f aca="true" t="shared" si="1" ref="M4:M34">K4/F4*100</f>
        <v>102.74992838728159</v>
      </c>
      <c r="N4" s="24">
        <f aca="true" t="shared" si="2" ref="N4:N34">K4/G4*100</f>
        <v>100.6665263453308</v>
      </c>
      <c r="O4" s="24">
        <f aca="true" t="shared" si="3" ref="O4:O34">K4/E4*100</f>
        <v>111.18602038048743</v>
      </c>
      <c r="P4" s="25">
        <f aca="true" t="shared" si="4" ref="P4:P34">K4/C4*100</f>
        <v>128.95919467912995</v>
      </c>
      <c r="Q4" s="26">
        <f aca="true" t="shared" si="5" ref="Q4:Q34">K4/D4*100</f>
        <v>129.34282881096183</v>
      </c>
    </row>
    <row r="5" spans="1:17" ht="15" customHeight="1">
      <c r="A5" s="41" t="s">
        <v>2</v>
      </c>
      <c r="B5" s="27" t="s">
        <v>27</v>
      </c>
      <c r="C5" s="17">
        <v>335.42</v>
      </c>
      <c r="D5" s="18">
        <v>331.98</v>
      </c>
      <c r="E5" s="19">
        <v>357.49</v>
      </c>
      <c r="F5" s="20">
        <v>370.46</v>
      </c>
      <c r="G5" s="20">
        <v>376.79</v>
      </c>
      <c r="H5" s="20">
        <v>376.79</v>
      </c>
      <c r="I5" s="20">
        <v>378.15</v>
      </c>
      <c r="J5" s="21">
        <v>378.31</v>
      </c>
      <c r="K5" s="22">
        <v>381.31</v>
      </c>
      <c r="L5" s="23">
        <f t="shared" si="0"/>
        <v>100.79300044936691</v>
      </c>
      <c r="M5" s="24">
        <f t="shared" si="1"/>
        <v>102.92879123252175</v>
      </c>
      <c r="N5" s="24">
        <f t="shared" si="2"/>
        <v>101.19960720825925</v>
      </c>
      <c r="O5" s="24">
        <f t="shared" si="3"/>
        <v>106.66312344401241</v>
      </c>
      <c r="P5" s="25">
        <f t="shared" si="4"/>
        <v>113.6813547194562</v>
      </c>
      <c r="Q5" s="26">
        <f t="shared" si="5"/>
        <v>114.85932887523344</v>
      </c>
    </row>
    <row r="6" spans="1:17" ht="15" customHeight="1">
      <c r="A6" s="41" t="s">
        <v>28</v>
      </c>
      <c r="B6" s="27" t="s">
        <v>27</v>
      </c>
      <c r="C6" s="17">
        <v>109.51</v>
      </c>
      <c r="D6" s="18">
        <v>109.16</v>
      </c>
      <c r="E6" s="19">
        <v>127.95</v>
      </c>
      <c r="F6" s="20">
        <v>139.17</v>
      </c>
      <c r="G6" s="20">
        <v>141.67</v>
      </c>
      <c r="H6" s="20">
        <v>143.7</v>
      </c>
      <c r="I6" s="20">
        <v>143.87</v>
      </c>
      <c r="J6" s="21">
        <v>143.88</v>
      </c>
      <c r="K6" s="22">
        <v>144.02</v>
      </c>
      <c r="L6" s="23">
        <f t="shared" si="0"/>
        <v>100.0973033083125</v>
      </c>
      <c r="M6" s="24">
        <f t="shared" si="1"/>
        <v>103.48494646834807</v>
      </c>
      <c r="N6" s="24">
        <f t="shared" si="2"/>
        <v>101.65878449918829</v>
      </c>
      <c r="O6" s="24">
        <f t="shared" si="3"/>
        <v>112.55959359124658</v>
      </c>
      <c r="P6" s="25">
        <f t="shared" si="4"/>
        <v>131.5131038261346</v>
      </c>
      <c r="Q6" s="26">
        <f t="shared" si="5"/>
        <v>131.9347746427263</v>
      </c>
    </row>
    <row r="7" spans="1:17" ht="15" customHeight="1">
      <c r="A7" s="41" t="s">
        <v>3</v>
      </c>
      <c r="B7" s="27" t="s">
        <v>27</v>
      </c>
      <c r="C7" s="17">
        <v>274.5</v>
      </c>
      <c r="D7" s="18">
        <v>275.39</v>
      </c>
      <c r="E7" s="19">
        <v>310.78</v>
      </c>
      <c r="F7" s="20">
        <v>327.21</v>
      </c>
      <c r="G7" s="20">
        <v>331.54</v>
      </c>
      <c r="H7" s="20">
        <v>335.98</v>
      </c>
      <c r="I7" s="20">
        <v>338.35</v>
      </c>
      <c r="J7" s="21">
        <v>339.83</v>
      </c>
      <c r="K7" s="22">
        <v>341.07</v>
      </c>
      <c r="L7" s="23">
        <f t="shared" si="0"/>
        <v>100.3648883265162</v>
      </c>
      <c r="M7" s="24">
        <f t="shared" si="1"/>
        <v>104.2358118639406</v>
      </c>
      <c r="N7" s="24">
        <f t="shared" si="2"/>
        <v>102.87446461965372</v>
      </c>
      <c r="O7" s="24">
        <f t="shared" si="3"/>
        <v>109.74644443014353</v>
      </c>
      <c r="P7" s="25">
        <f t="shared" si="4"/>
        <v>124.25136612021859</v>
      </c>
      <c r="Q7" s="26">
        <f t="shared" si="5"/>
        <v>123.8498129924834</v>
      </c>
    </row>
    <row r="8" spans="1:17" ht="14.25" customHeight="1">
      <c r="A8" s="41" t="s">
        <v>52</v>
      </c>
      <c r="B8" s="27" t="s">
        <v>27</v>
      </c>
      <c r="C8" s="17">
        <v>356.94</v>
      </c>
      <c r="D8" s="18">
        <v>357.55</v>
      </c>
      <c r="E8" s="19">
        <v>423.94</v>
      </c>
      <c r="F8" s="20">
        <v>451.65</v>
      </c>
      <c r="G8" s="20">
        <v>466.16</v>
      </c>
      <c r="H8" s="20">
        <v>473.09</v>
      </c>
      <c r="I8" s="20">
        <v>476.8</v>
      </c>
      <c r="J8" s="21">
        <v>477.47</v>
      </c>
      <c r="K8" s="22">
        <v>478.4</v>
      </c>
      <c r="L8" s="23">
        <f t="shared" si="0"/>
        <v>100.19477663518126</v>
      </c>
      <c r="M8" s="24">
        <f t="shared" si="1"/>
        <v>105.9227277759327</v>
      </c>
      <c r="N8" s="24">
        <f t="shared" si="2"/>
        <v>102.6257079114467</v>
      </c>
      <c r="O8" s="24">
        <f t="shared" si="3"/>
        <v>112.8461574751144</v>
      </c>
      <c r="P8" s="25">
        <f t="shared" si="4"/>
        <v>134.02812797669074</v>
      </c>
      <c r="Q8" s="26">
        <f t="shared" si="5"/>
        <v>133.7994686057894</v>
      </c>
    </row>
    <row r="9" spans="1:17" ht="16.5" customHeight="1">
      <c r="A9" s="41" t="s">
        <v>29</v>
      </c>
      <c r="B9" s="27" t="s">
        <v>27</v>
      </c>
      <c r="C9" s="17">
        <v>323.49</v>
      </c>
      <c r="D9" s="18">
        <v>322.31</v>
      </c>
      <c r="E9" s="19">
        <v>376.29</v>
      </c>
      <c r="F9" s="20">
        <v>395.84</v>
      </c>
      <c r="G9" s="20">
        <v>407.56</v>
      </c>
      <c r="H9" s="20">
        <v>414.6</v>
      </c>
      <c r="I9" s="20">
        <v>414.6</v>
      </c>
      <c r="J9" s="21">
        <v>416.58</v>
      </c>
      <c r="K9" s="22">
        <v>419.54</v>
      </c>
      <c r="L9" s="23">
        <f t="shared" si="0"/>
        <v>100.71054779394115</v>
      </c>
      <c r="M9" s="24">
        <f t="shared" si="1"/>
        <v>105.98726758286176</v>
      </c>
      <c r="N9" s="24">
        <f t="shared" si="2"/>
        <v>102.93944449896948</v>
      </c>
      <c r="O9" s="24">
        <f t="shared" si="3"/>
        <v>111.49379467963539</v>
      </c>
      <c r="P9" s="25">
        <f t="shared" si="4"/>
        <v>129.69179881912888</v>
      </c>
      <c r="Q9" s="26">
        <f t="shared" si="5"/>
        <v>130.16660978561015</v>
      </c>
    </row>
    <row r="10" spans="1:17" ht="16.5" customHeight="1">
      <c r="A10" s="41" t="s">
        <v>30</v>
      </c>
      <c r="B10" s="27" t="s">
        <v>27</v>
      </c>
      <c r="C10" s="17">
        <v>92.96</v>
      </c>
      <c r="D10" s="18">
        <v>96.57</v>
      </c>
      <c r="E10" s="19">
        <v>105.5</v>
      </c>
      <c r="F10" s="20">
        <v>114.43</v>
      </c>
      <c r="G10" s="20">
        <v>122.11</v>
      </c>
      <c r="H10" s="20">
        <v>123.18</v>
      </c>
      <c r="I10" s="20">
        <v>124</v>
      </c>
      <c r="J10" s="21">
        <v>128.82</v>
      </c>
      <c r="K10" s="22">
        <v>132.53</v>
      </c>
      <c r="L10" s="23">
        <f t="shared" si="0"/>
        <v>102.8799875795684</v>
      </c>
      <c r="M10" s="24">
        <f t="shared" si="1"/>
        <v>115.81753036791052</v>
      </c>
      <c r="N10" s="24">
        <f t="shared" si="2"/>
        <v>108.53328965686677</v>
      </c>
      <c r="O10" s="24">
        <f t="shared" si="3"/>
        <v>125.62085308056872</v>
      </c>
      <c r="P10" s="25">
        <f t="shared" si="4"/>
        <v>142.56669535283996</v>
      </c>
      <c r="Q10" s="26">
        <f t="shared" si="5"/>
        <v>137.23723723723725</v>
      </c>
    </row>
    <row r="11" spans="1:17" ht="16.5" customHeight="1">
      <c r="A11" s="41" t="s">
        <v>4</v>
      </c>
      <c r="B11" s="27" t="s">
        <v>27</v>
      </c>
      <c r="C11" s="17">
        <v>372.4</v>
      </c>
      <c r="D11" s="18">
        <v>393.58</v>
      </c>
      <c r="E11" s="19">
        <v>411.43</v>
      </c>
      <c r="F11" s="20">
        <v>420.06</v>
      </c>
      <c r="G11" s="20">
        <v>432.83</v>
      </c>
      <c r="H11" s="20">
        <v>432.78</v>
      </c>
      <c r="I11" s="20">
        <v>433.16</v>
      </c>
      <c r="J11" s="21">
        <v>434.93</v>
      </c>
      <c r="K11" s="22">
        <v>435.27</v>
      </c>
      <c r="L11" s="23">
        <f t="shared" si="0"/>
        <v>100.07817349918378</v>
      </c>
      <c r="M11" s="24">
        <f t="shared" si="1"/>
        <v>103.62091129838593</v>
      </c>
      <c r="N11" s="24">
        <f t="shared" si="2"/>
        <v>100.5637317191507</v>
      </c>
      <c r="O11" s="24">
        <f t="shared" si="3"/>
        <v>105.79442432491552</v>
      </c>
      <c r="P11" s="25">
        <f t="shared" si="4"/>
        <v>116.88238453276047</v>
      </c>
      <c r="Q11" s="26">
        <f t="shared" si="5"/>
        <v>110.59250978200113</v>
      </c>
    </row>
    <row r="12" spans="1:17" ht="16.5" customHeight="1">
      <c r="A12" s="41" t="s">
        <v>5</v>
      </c>
      <c r="B12" s="27" t="s">
        <v>27</v>
      </c>
      <c r="C12" s="17">
        <v>81.02</v>
      </c>
      <c r="D12" s="18">
        <v>78.54</v>
      </c>
      <c r="E12" s="19">
        <v>75.61</v>
      </c>
      <c r="F12" s="20">
        <v>81.36</v>
      </c>
      <c r="G12" s="20">
        <v>88.82</v>
      </c>
      <c r="H12" s="20">
        <v>89.93</v>
      </c>
      <c r="I12" s="20">
        <v>90.96</v>
      </c>
      <c r="J12" s="21">
        <v>91.63</v>
      </c>
      <c r="K12" s="22">
        <v>91.97</v>
      </c>
      <c r="L12" s="23">
        <f t="shared" si="0"/>
        <v>100.37105751391466</v>
      </c>
      <c r="M12" s="24">
        <f t="shared" si="1"/>
        <v>113.04080629301869</v>
      </c>
      <c r="N12" s="24">
        <f t="shared" si="2"/>
        <v>103.54649853636569</v>
      </c>
      <c r="O12" s="24">
        <f t="shared" si="3"/>
        <v>121.6373495569369</v>
      </c>
      <c r="P12" s="25">
        <f t="shared" si="4"/>
        <v>113.51518143668231</v>
      </c>
      <c r="Q12" s="26">
        <f t="shared" si="5"/>
        <v>117.09956709956708</v>
      </c>
    </row>
    <row r="13" spans="1:17" ht="16.5" customHeight="1">
      <c r="A13" s="41" t="s">
        <v>6</v>
      </c>
      <c r="B13" s="27" t="s">
        <v>27</v>
      </c>
      <c r="C13" s="17">
        <v>154.91</v>
      </c>
      <c r="D13" s="18">
        <v>160.34</v>
      </c>
      <c r="E13" s="19">
        <v>169.86</v>
      </c>
      <c r="F13" s="20">
        <v>174.4</v>
      </c>
      <c r="G13" s="20">
        <v>175.8</v>
      </c>
      <c r="H13" s="20">
        <v>177.86</v>
      </c>
      <c r="I13" s="20">
        <v>177.86</v>
      </c>
      <c r="J13" s="21">
        <v>179.06</v>
      </c>
      <c r="K13" s="22">
        <v>179.44</v>
      </c>
      <c r="L13" s="23">
        <f t="shared" si="0"/>
        <v>100.21221936780967</v>
      </c>
      <c r="M13" s="24">
        <f t="shared" si="1"/>
        <v>102.88990825688073</v>
      </c>
      <c r="N13" s="24">
        <f t="shared" si="2"/>
        <v>102.07053469852103</v>
      </c>
      <c r="O13" s="24">
        <f t="shared" si="3"/>
        <v>105.63993877310725</v>
      </c>
      <c r="P13" s="25">
        <f t="shared" si="4"/>
        <v>115.83500096830417</v>
      </c>
      <c r="Q13" s="26">
        <f t="shared" si="5"/>
        <v>111.91218660346762</v>
      </c>
    </row>
    <row r="14" spans="1:17" ht="12.75" customHeight="1">
      <c r="A14" s="41" t="s">
        <v>7</v>
      </c>
      <c r="B14" s="27" t="s">
        <v>27</v>
      </c>
      <c r="C14" s="17">
        <v>223.51</v>
      </c>
      <c r="D14" s="18">
        <v>231.01</v>
      </c>
      <c r="E14" s="19">
        <v>244.27</v>
      </c>
      <c r="F14" s="20">
        <v>260.69</v>
      </c>
      <c r="G14" s="20">
        <v>264.99</v>
      </c>
      <c r="H14" s="20">
        <v>267.67</v>
      </c>
      <c r="I14" s="20">
        <v>268.35</v>
      </c>
      <c r="J14" s="21">
        <v>268.31</v>
      </c>
      <c r="K14" s="22">
        <v>269.59</v>
      </c>
      <c r="L14" s="23">
        <f t="shared" si="0"/>
        <v>100.4770601170288</v>
      </c>
      <c r="M14" s="24">
        <f t="shared" si="1"/>
        <v>103.41401664812612</v>
      </c>
      <c r="N14" s="24">
        <f t="shared" si="2"/>
        <v>101.73591456281368</v>
      </c>
      <c r="O14" s="24">
        <f t="shared" si="3"/>
        <v>110.36557907233797</v>
      </c>
      <c r="P14" s="25">
        <f t="shared" si="4"/>
        <v>120.61652722473266</v>
      </c>
      <c r="Q14" s="26">
        <f t="shared" si="5"/>
        <v>116.70057573265227</v>
      </c>
    </row>
    <row r="15" spans="1:17" ht="24.75" customHeight="1">
      <c r="A15" s="41" t="s">
        <v>8</v>
      </c>
      <c r="B15" s="27" t="s">
        <v>31</v>
      </c>
      <c r="C15" s="17">
        <v>36.95</v>
      </c>
      <c r="D15" s="18">
        <v>38.26</v>
      </c>
      <c r="E15" s="19">
        <v>40.21</v>
      </c>
      <c r="F15" s="20">
        <v>41.11</v>
      </c>
      <c r="G15" s="20">
        <v>42.12</v>
      </c>
      <c r="H15" s="20">
        <v>42.54</v>
      </c>
      <c r="I15" s="20">
        <v>42.63</v>
      </c>
      <c r="J15" s="21">
        <v>42.72</v>
      </c>
      <c r="K15" s="22">
        <v>43.07</v>
      </c>
      <c r="L15" s="23">
        <f t="shared" si="0"/>
        <v>100.8192883895131</v>
      </c>
      <c r="M15" s="24">
        <f t="shared" si="1"/>
        <v>104.76769642422768</v>
      </c>
      <c r="N15" s="24">
        <f t="shared" si="2"/>
        <v>102.25546058879394</v>
      </c>
      <c r="O15" s="24">
        <f t="shared" si="3"/>
        <v>107.11265854265109</v>
      </c>
      <c r="P15" s="25">
        <f t="shared" si="4"/>
        <v>116.56292286874152</v>
      </c>
      <c r="Q15" s="26">
        <f t="shared" si="5"/>
        <v>112.57187663355985</v>
      </c>
    </row>
    <row r="16" spans="1:17" ht="15" customHeight="1">
      <c r="A16" s="41" t="s">
        <v>9</v>
      </c>
      <c r="B16" s="27" t="s">
        <v>27</v>
      </c>
      <c r="C16" s="17">
        <v>375.89</v>
      </c>
      <c r="D16" s="18">
        <v>385.41</v>
      </c>
      <c r="E16" s="19">
        <v>398.05</v>
      </c>
      <c r="F16" s="20">
        <v>449.3</v>
      </c>
      <c r="G16" s="20">
        <v>481.52</v>
      </c>
      <c r="H16" s="20">
        <v>489.67</v>
      </c>
      <c r="I16" s="20">
        <v>497.14</v>
      </c>
      <c r="J16" s="21">
        <v>498.28</v>
      </c>
      <c r="K16" s="22">
        <v>506.24</v>
      </c>
      <c r="L16" s="23">
        <f t="shared" si="0"/>
        <v>101.5974953841214</v>
      </c>
      <c r="M16" s="24">
        <f t="shared" si="1"/>
        <v>112.6730469619408</v>
      </c>
      <c r="N16" s="24">
        <f t="shared" si="2"/>
        <v>105.13374314670212</v>
      </c>
      <c r="O16" s="24">
        <f t="shared" si="3"/>
        <v>127.18000251224721</v>
      </c>
      <c r="P16" s="25">
        <f t="shared" si="4"/>
        <v>134.67769826278965</v>
      </c>
      <c r="Q16" s="26">
        <f t="shared" si="5"/>
        <v>131.35102877455176</v>
      </c>
    </row>
    <row r="17" spans="1:17" ht="12.75" customHeight="1">
      <c r="A17" s="41" t="s">
        <v>10</v>
      </c>
      <c r="B17" s="27" t="s">
        <v>32</v>
      </c>
      <c r="C17" s="17">
        <v>52.43</v>
      </c>
      <c r="D17" s="18">
        <v>50.01</v>
      </c>
      <c r="E17" s="19">
        <v>49.47</v>
      </c>
      <c r="F17" s="20">
        <v>56.48</v>
      </c>
      <c r="G17" s="20">
        <v>58.92</v>
      </c>
      <c r="H17" s="20">
        <v>59.13</v>
      </c>
      <c r="I17" s="20">
        <v>59.39</v>
      </c>
      <c r="J17" s="21">
        <v>60.1</v>
      </c>
      <c r="K17" s="22">
        <v>59.72</v>
      </c>
      <c r="L17" s="28">
        <f t="shared" si="0"/>
        <v>99.36772046589017</v>
      </c>
      <c r="M17" s="24">
        <f t="shared" si="1"/>
        <v>105.73654390934844</v>
      </c>
      <c r="N17" s="24">
        <f t="shared" si="2"/>
        <v>101.35777325186692</v>
      </c>
      <c r="O17" s="24">
        <f t="shared" si="3"/>
        <v>120.71962805740853</v>
      </c>
      <c r="P17" s="25">
        <f t="shared" si="4"/>
        <v>113.90425329010108</v>
      </c>
      <c r="Q17" s="26">
        <f t="shared" si="5"/>
        <v>119.41611677664467</v>
      </c>
    </row>
    <row r="18" spans="1:17" ht="12.75" customHeight="1">
      <c r="A18" s="41" t="s">
        <v>11</v>
      </c>
      <c r="B18" s="27" t="s">
        <v>27</v>
      </c>
      <c r="C18" s="17">
        <v>31.23</v>
      </c>
      <c r="D18" s="18">
        <v>32.2</v>
      </c>
      <c r="E18" s="19">
        <v>38.67</v>
      </c>
      <c r="F18" s="20">
        <v>51.16</v>
      </c>
      <c r="G18" s="20">
        <v>58.68</v>
      </c>
      <c r="H18" s="20">
        <v>59.5</v>
      </c>
      <c r="I18" s="20">
        <v>58.68</v>
      </c>
      <c r="J18" s="21">
        <v>57.81</v>
      </c>
      <c r="K18" s="22">
        <v>57.67</v>
      </c>
      <c r="L18" s="28">
        <f t="shared" si="0"/>
        <v>99.7578273655077</v>
      </c>
      <c r="M18" s="24">
        <f t="shared" si="1"/>
        <v>112.72478498827209</v>
      </c>
      <c r="N18" s="24">
        <f t="shared" si="2"/>
        <v>98.27880027266531</v>
      </c>
      <c r="O18" s="24">
        <f t="shared" si="3"/>
        <v>149.1336953710887</v>
      </c>
      <c r="P18" s="25">
        <f t="shared" si="4"/>
        <v>184.6621837976305</v>
      </c>
      <c r="Q18" s="26">
        <f t="shared" si="5"/>
        <v>179.09937888198758</v>
      </c>
    </row>
    <row r="19" spans="1:17" ht="12.75" customHeight="1">
      <c r="A19" s="41" t="s">
        <v>12</v>
      </c>
      <c r="B19" s="27" t="s">
        <v>27</v>
      </c>
      <c r="C19" s="17">
        <v>413.56</v>
      </c>
      <c r="D19" s="18">
        <v>414.04</v>
      </c>
      <c r="E19" s="19">
        <v>443</v>
      </c>
      <c r="F19" s="20">
        <v>495.39</v>
      </c>
      <c r="G19" s="20">
        <v>511.2</v>
      </c>
      <c r="H19" s="20">
        <v>518.69</v>
      </c>
      <c r="I19" s="20">
        <v>526.73</v>
      </c>
      <c r="J19" s="21">
        <v>542.72</v>
      </c>
      <c r="K19" s="22">
        <v>548.49</v>
      </c>
      <c r="L19" s="23">
        <f t="shared" si="0"/>
        <v>101.06316332547169</v>
      </c>
      <c r="M19" s="24">
        <f t="shared" si="1"/>
        <v>110.71882759038334</v>
      </c>
      <c r="N19" s="24">
        <f t="shared" si="2"/>
        <v>107.29460093896715</v>
      </c>
      <c r="O19" s="24">
        <f t="shared" si="3"/>
        <v>123.81264108352146</v>
      </c>
      <c r="P19" s="25">
        <f t="shared" si="4"/>
        <v>132.62646290743785</v>
      </c>
      <c r="Q19" s="26">
        <f t="shared" si="5"/>
        <v>132.4727079509226</v>
      </c>
    </row>
    <row r="20" spans="1:17" ht="12.75" customHeight="1">
      <c r="A20" s="41" t="s">
        <v>13</v>
      </c>
      <c r="B20" s="27" t="s">
        <v>27</v>
      </c>
      <c r="C20" s="17">
        <v>9.62</v>
      </c>
      <c r="D20" s="18">
        <v>9.58</v>
      </c>
      <c r="E20" s="19">
        <v>9.46</v>
      </c>
      <c r="F20" s="20">
        <v>9.58</v>
      </c>
      <c r="G20" s="20">
        <v>10</v>
      </c>
      <c r="H20" s="20">
        <v>10.07</v>
      </c>
      <c r="I20" s="20">
        <v>10.12</v>
      </c>
      <c r="J20" s="21">
        <v>10.31</v>
      </c>
      <c r="K20" s="22">
        <v>10.34</v>
      </c>
      <c r="L20" s="23">
        <f t="shared" si="0"/>
        <v>100.29097963142578</v>
      </c>
      <c r="M20" s="24">
        <f t="shared" si="1"/>
        <v>107.93319415448852</v>
      </c>
      <c r="N20" s="24">
        <f t="shared" si="2"/>
        <v>103.4</v>
      </c>
      <c r="O20" s="24">
        <f t="shared" si="3"/>
        <v>109.30232558139534</v>
      </c>
      <c r="P20" s="25">
        <f t="shared" si="4"/>
        <v>107.48440748440748</v>
      </c>
      <c r="Q20" s="26">
        <f t="shared" si="5"/>
        <v>107.93319415448852</v>
      </c>
    </row>
    <row r="21" spans="1:17" ht="15" customHeight="1">
      <c r="A21" s="41" t="s">
        <v>14</v>
      </c>
      <c r="B21" s="27" t="s">
        <v>27</v>
      </c>
      <c r="C21" s="17">
        <v>30.51</v>
      </c>
      <c r="D21" s="18">
        <v>30.45</v>
      </c>
      <c r="E21" s="19">
        <v>31.46</v>
      </c>
      <c r="F21" s="20">
        <v>34.94</v>
      </c>
      <c r="G21" s="20">
        <v>36.14</v>
      </c>
      <c r="H21" s="20">
        <v>36.35</v>
      </c>
      <c r="I21" s="20">
        <v>36.98</v>
      </c>
      <c r="J21" s="21">
        <v>37.92</v>
      </c>
      <c r="K21" s="22">
        <v>37.8</v>
      </c>
      <c r="L21" s="28">
        <f t="shared" si="0"/>
        <v>99.68354430379746</v>
      </c>
      <c r="M21" s="24">
        <f t="shared" si="1"/>
        <v>108.18546078992559</v>
      </c>
      <c r="N21" s="24">
        <f t="shared" si="2"/>
        <v>104.59324847814055</v>
      </c>
      <c r="O21" s="24">
        <f t="shared" si="3"/>
        <v>120.15257469802923</v>
      </c>
      <c r="P21" s="25">
        <f t="shared" si="4"/>
        <v>123.8938053097345</v>
      </c>
      <c r="Q21" s="26">
        <f t="shared" si="5"/>
        <v>124.13793103448276</v>
      </c>
    </row>
    <row r="22" spans="1:17" ht="24.75" customHeight="1">
      <c r="A22" s="41" t="s">
        <v>33</v>
      </c>
      <c r="B22" s="27" t="s">
        <v>27</v>
      </c>
      <c r="C22" s="17">
        <v>42.37</v>
      </c>
      <c r="D22" s="18">
        <v>42.46</v>
      </c>
      <c r="E22" s="19">
        <v>42.84</v>
      </c>
      <c r="F22" s="20">
        <v>45.16</v>
      </c>
      <c r="G22" s="20">
        <v>46.09</v>
      </c>
      <c r="H22" s="20">
        <v>46.1</v>
      </c>
      <c r="I22" s="20">
        <v>45.98</v>
      </c>
      <c r="J22" s="21">
        <v>46.22</v>
      </c>
      <c r="K22" s="22">
        <v>46.29</v>
      </c>
      <c r="L22" s="23">
        <f t="shared" si="0"/>
        <v>100.15144958892255</v>
      </c>
      <c r="M22" s="24">
        <f t="shared" si="1"/>
        <v>102.50221434898141</v>
      </c>
      <c r="N22" s="24">
        <f t="shared" si="2"/>
        <v>100.43393360815793</v>
      </c>
      <c r="O22" s="24">
        <f t="shared" si="3"/>
        <v>108.0532212885154</v>
      </c>
      <c r="P22" s="25">
        <f t="shared" si="4"/>
        <v>109.25182912438048</v>
      </c>
      <c r="Q22" s="26">
        <f t="shared" si="5"/>
        <v>109.02025435704192</v>
      </c>
    </row>
    <row r="23" spans="1:17" ht="24.75" customHeight="1">
      <c r="A23" s="41" t="s">
        <v>15</v>
      </c>
      <c r="B23" s="27" t="s">
        <v>27</v>
      </c>
      <c r="C23" s="17">
        <v>39.2</v>
      </c>
      <c r="D23" s="18">
        <v>39.28</v>
      </c>
      <c r="E23" s="19">
        <v>39.53</v>
      </c>
      <c r="F23" s="20">
        <v>42.28</v>
      </c>
      <c r="G23" s="20">
        <v>42.6</v>
      </c>
      <c r="H23" s="20">
        <v>42.67</v>
      </c>
      <c r="I23" s="20">
        <v>42.67</v>
      </c>
      <c r="J23" s="21">
        <v>42.94</v>
      </c>
      <c r="K23" s="22">
        <v>42.96</v>
      </c>
      <c r="L23" s="23">
        <f t="shared" si="0"/>
        <v>100.04657661853751</v>
      </c>
      <c r="M23" s="24">
        <f t="shared" si="1"/>
        <v>101.60832544938505</v>
      </c>
      <c r="N23" s="24">
        <f t="shared" si="2"/>
        <v>100.84507042253522</v>
      </c>
      <c r="O23" s="24">
        <f t="shared" si="3"/>
        <v>108.67695421199089</v>
      </c>
      <c r="P23" s="25">
        <f t="shared" si="4"/>
        <v>109.59183673469389</v>
      </c>
      <c r="Q23" s="26">
        <f t="shared" si="5"/>
        <v>109.36863543788186</v>
      </c>
    </row>
    <row r="24" spans="1:17" ht="12.75" customHeight="1">
      <c r="A24" s="41" t="s">
        <v>16</v>
      </c>
      <c r="B24" s="27" t="s">
        <v>27</v>
      </c>
      <c r="C24" s="17">
        <v>52.53</v>
      </c>
      <c r="D24" s="18">
        <v>52.42</v>
      </c>
      <c r="E24" s="19">
        <v>56.32</v>
      </c>
      <c r="F24" s="20">
        <v>71.61</v>
      </c>
      <c r="G24" s="20">
        <v>79.88</v>
      </c>
      <c r="H24" s="20">
        <v>81.73</v>
      </c>
      <c r="I24" s="20">
        <v>82.07</v>
      </c>
      <c r="J24" s="21">
        <v>82.79</v>
      </c>
      <c r="K24" s="22">
        <v>84.23</v>
      </c>
      <c r="L24" s="23">
        <f t="shared" si="0"/>
        <v>101.7393405000604</v>
      </c>
      <c r="M24" s="24">
        <f t="shared" si="1"/>
        <v>117.62323697807568</v>
      </c>
      <c r="N24" s="24">
        <f t="shared" si="2"/>
        <v>105.44566850275415</v>
      </c>
      <c r="O24" s="24">
        <f t="shared" si="3"/>
        <v>149.55610795454547</v>
      </c>
      <c r="P24" s="25">
        <f t="shared" si="4"/>
        <v>160.34646868456122</v>
      </c>
      <c r="Q24" s="26">
        <f t="shared" si="5"/>
        <v>160.6829454406715</v>
      </c>
    </row>
    <row r="25" spans="1:17" ht="12.75" customHeight="1">
      <c r="A25" s="41" t="s">
        <v>17</v>
      </c>
      <c r="B25" s="27" t="s">
        <v>27</v>
      </c>
      <c r="C25" s="17">
        <v>40.02</v>
      </c>
      <c r="D25" s="18">
        <v>39.88</v>
      </c>
      <c r="E25" s="19">
        <v>44.26</v>
      </c>
      <c r="F25" s="20">
        <v>48.74</v>
      </c>
      <c r="G25" s="20">
        <v>51.78</v>
      </c>
      <c r="H25" s="20">
        <v>52.76</v>
      </c>
      <c r="I25" s="20">
        <v>53.29</v>
      </c>
      <c r="J25" s="21">
        <v>53.9</v>
      </c>
      <c r="K25" s="22">
        <v>53.79</v>
      </c>
      <c r="L25" s="28">
        <f t="shared" si="0"/>
        <v>99.79591836734694</v>
      </c>
      <c r="M25" s="24">
        <f t="shared" si="1"/>
        <v>110.36109971276159</v>
      </c>
      <c r="N25" s="24">
        <f t="shared" si="2"/>
        <v>103.88180764774044</v>
      </c>
      <c r="O25" s="24">
        <f t="shared" si="3"/>
        <v>121.53185720741075</v>
      </c>
      <c r="P25" s="25">
        <f t="shared" si="4"/>
        <v>134.40779610194903</v>
      </c>
      <c r="Q25" s="26">
        <f t="shared" si="5"/>
        <v>134.87963891675022</v>
      </c>
    </row>
    <row r="26" spans="1:17" ht="12.75" customHeight="1">
      <c r="A26" s="41" t="s">
        <v>18</v>
      </c>
      <c r="B26" s="27" t="s">
        <v>27</v>
      </c>
      <c r="C26" s="17">
        <v>43.66</v>
      </c>
      <c r="D26" s="18">
        <v>42.92</v>
      </c>
      <c r="E26" s="19">
        <v>43.84</v>
      </c>
      <c r="F26" s="20">
        <v>81.55</v>
      </c>
      <c r="G26" s="20">
        <v>84.36</v>
      </c>
      <c r="H26" s="20">
        <v>84.68</v>
      </c>
      <c r="I26" s="20">
        <v>85.68</v>
      </c>
      <c r="J26" s="21">
        <v>85.48</v>
      </c>
      <c r="K26" s="22">
        <v>85.71</v>
      </c>
      <c r="L26" s="23">
        <f t="shared" si="0"/>
        <v>100.26906878802058</v>
      </c>
      <c r="M26" s="24">
        <f t="shared" si="1"/>
        <v>105.1011649294911</v>
      </c>
      <c r="N26" s="24">
        <f t="shared" si="2"/>
        <v>101.60028449502133</v>
      </c>
      <c r="O26" s="24">
        <f t="shared" si="3"/>
        <v>195.50638686131384</v>
      </c>
      <c r="P26" s="25">
        <f t="shared" si="4"/>
        <v>196.31241410902427</v>
      </c>
      <c r="Q26" s="26">
        <f t="shared" si="5"/>
        <v>199.69711090400745</v>
      </c>
    </row>
    <row r="27" spans="1:17" ht="12.75" customHeight="1">
      <c r="A27" s="41" t="s">
        <v>19</v>
      </c>
      <c r="B27" s="27" t="s">
        <v>27</v>
      </c>
      <c r="C27" s="17">
        <v>66.88</v>
      </c>
      <c r="D27" s="18">
        <v>67.4</v>
      </c>
      <c r="E27" s="19">
        <v>71.06</v>
      </c>
      <c r="F27" s="20">
        <v>78.49</v>
      </c>
      <c r="G27" s="20">
        <v>78.4</v>
      </c>
      <c r="H27" s="20">
        <v>79.54</v>
      </c>
      <c r="I27" s="20">
        <v>80.19</v>
      </c>
      <c r="J27" s="21">
        <v>81.19</v>
      </c>
      <c r="K27" s="22">
        <v>81.76</v>
      </c>
      <c r="L27" s="23">
        <f t="shared" si="0"/>
        <v>100.70205690355955</v>
      </c>
      <c r="M27" s="24">
        <f t="shared" si="1"/>
        <v>104.16613581347944</v>
      </c>
      <c r="N27" s="24">
        <f t="shared" si="2"/>
        <v>104.28571428571429</v>
      </c>
      <c r="O27" s="24">
        <f t="shared" si="3"/>
        <v>115.05769772023642</v>
      </c>
      <c r="P27" s="25">
        <f t="shared" si="4"/>
        <v>122.2488038277512</v>
      </c>
      <c r="Q27" s="26">
        <f t="shared" si="5"/>
        <v>121.30563798219585</v>
      </c>
    </row>
    <row r="28" spans="1:17" ht="12.75" customHeight="1">
      <c r="A28" s="41" t="s">
        <v>20</v>
      </c>
      <c r="B28" s="27" t="s">
        <v>27</v>
      </c>
      <c r="C28" s="17">
        <v>22.8</v>
      </c>
      <c r="D28" s="18">
        <v>27.62</v>
      </c>
      <c r="E28" s="19">
        <v>32.22</v>
      </c>
      <c r="F28" s="20">
        <v>24.63</v>
      </c>
      <c r="G28" s="20">
        <v>28.69</v>
      </c>
      <c r="H28" s="20">
        <v>30.05</v>
      </c>
      <c r="I28" s="20">
        <v>30.39</v>
      </c>
      <c r="J28" s="21">
        <v>30.42</v>
      </c>
      <c r="K28" s="22">
        <v>31.1</v>
      </c>
      <c r="L28" s="23">
        <f t="shared" si="0"/>
        <v>102.2353714661407</v>
      </c>
      <c r="M28" s="24">
        <f t="shared" si="1"/>
        <v>126.2687779131141</v>
      </c>
      <c r="N28" s="24">
        <f t="shared" si="2"/>
        <v>108.40013942140119</v>
      </c>
      <c r="O28" s="24">
        <f t="shared" si="3"/>
        <v>96.52389819987586</v>
      </c>
      <c r="P28" s="25">
        <f t="shared" si="4"/>
        <v>136.4035087719298</v>
      </c>
      <c r="Q28" s="26">
        <f t="shared" si="5"/>
        <v>112.59956553222304</v>
      </c>
    </row>
    <row r="29" spans="1:17" ht="12.75" customHeight="1">
      <c r="A29" s="41" t="s">
        <v>21</v>
      </c>
      <c r="B29" s="27" t="s">
        <v>27</v>
      </c>
      <c r="C29" s="17">
        <v>14.91</v>
      </c>
      <c r="D29" s="18">
        <v>21.31</v>
      </c>
      <c r="E29" s="19">
        <v>19.87</v>
      </c>
      <c r="F29" s="20">
        <v>30.28</v>
      </c>
      <c r="G29" s="20">
        <v>42.74</v>
      </c>
      <c r="H29" s="20">
        <v>43.42</v>
      </c>
      <c r="I29" s="20">
        <v>44.37</v>
      </c>
      <c r="J29" s="21">
        <v>43.82</v>
      </c>
      <c r="K29" s="22">
        <v>43.2</v>
      </c>
      <c r="L29" s="28">
        <f t="shared" si="0"/>
        <v>98.58512094933822</v>
      </c>
      <c r="M29" s="24">
        <f t="shared" si="1"/>
        <v>142.668428005284</v>
      </c>
      <c r="N29" s="24">
        <f t="shared" si="2"/>
        <v>101.07627515208235</v>
      </c>
      <c r="O29" s="24">
        <f t="shared" si="3"/>
        <v>217.41318570709615</v>
      </c>
      <c r="P29" s="25">
        <f t="shared" si="4"/>
        <v>289.73843058350104</v>
      </c>
      <c r="Q29" s="26">
        <f t="shared" si="5"/>
        <v>202.72172688878464</v>
      </c>
    </row>
    <row r="30" spans="1:17" ht="12.75" customHeight="1">
      <c r="A30" s="41" t="s">
        <v>22</v>
      </c>
      <c r="B30" s="27" t="s">
        <v>27</v>
      </c>
      <c r="C30" s="17">
        <v>21.51</v>
      </c>
      <c r="D30" s="18">
        <v>27.94</v>
      </c>
      <c r="E30" s="19">
        <v>29.52</v>
      </c>
      <c r="F30" s="20">
        <v>30.67</v>
      </c>
      <c r="G30" s="20">
        <v>39</v>
      </c>
      <c r="H30" s="20">
        <v>41.13</v>
      </c>
      <c r="I30" s="20">
        <v>42.17</v>
      </c>
      <c r="J30" s="21">
        <v>42.2</v>
      </c>
      <c r="K30" s="22">
        <v>42.92</v>
      </c>
      <c r="L30" s="23">
        <f t="shared" si="0"/>
        <v>101.70616113744076</v>
      </c>
      <c r="M30" s="24">
        <f t="shared" si="1"/>
        <v>139.94131072709487</v>
      </c>
      <c r="N30" s="24">
        <f t="shared" si="2"/>
        <v>110.05128205128204</v>
      </c>
      <c r="O30" s="24">
        <f t="shared" si="3"/>
        <v>145.39295392953932</v>
      </c>
      <c r="P30" s="25">
        <f t="shared" si="4"/>
        <v>199.53509995350998</v>
      </c>
      <c r="Q30" s="26">
        <f t="shared" si="5"/>
        <v>153.61488904795993</v>
      </c>
    </row>
    <row r="31" spans="1:17" ht="12.75" customHeight="1">
      <c r="A31" s="41" t="s">
        <v>23</v>
      </c>
      <c r="B31" s="27" t="s">
        <v>27</v>
      </c>
      <c r="C31" s="17">
        <v>23.33</v>
      </c>
      <c r="D31" s="18">
        <v>27.46</v>
      </c>
      <c r="E31" s="19">
        <v>37.24</v>
      </c>
      <c r="F31" s="20">
        <v>31.52</v>
      </c>
      <c r="G31" s="20">
        <v>40.69</v>
      </c>
      <c r="H31" s="20">
        <v>42.42</v>
      </c>
      <c r="I31" s="20">
        <v>42.18</v>
      </c>
      <c r="J31" s="21">
        <v>42.2</v>
      </c>
      <c r="K31" s="22">
        <v>43.54</v>
      </c>
      <c r="L31" s="23">
        <f t="shared" si="0"/>
        <v>103.17535545023695</v>
      </c>
      <c r="M31" s="24">
        <f t="shared" si="1"/>
        <v>138.13451776649745</v>
      </c>
      <c r="N31" s="24">
        <f t="shared" si="2"/>
        <v>107.0041779306955</v>
      </c>
      <c r="O31" s="24">
        <f t="shared" si="3"/>
        <v>116.9172932330827</v>
      </c>
      <c r="P31" s="25">
        <f t="shared" si="4"/>
        <v>186.62666095156453</v>
      </c>
      <c r="Q31" s="26">
        <f t="shared" si="5"/>
        <v>158.55790240349597</v>
      </c>
    </row>
    <row r="32" spans="1:17" ht="12.75" customHeight="1">
      <c r="A32" s="41" t="s">
        <v>34</v>
      </c>
      <c r="B32" s="27" t="s">
        <v>27</v>
      </c>
      <c r="C32" s="17">
        <v>145.56</v>
      </c>
      <c r="D32" s="18">
        <v>151.28</v>
      </c>
      <c r="E32" s="19">
        <v>55.21</v>
      </c>
      <c r="F32" s="20">
        <v>155.33</v>
      </c>
      <c r="G32" s="20">
        <v>204.57</v>
      </c>
      <c r="H32" s="20">
        <v>209.95</v>
      </c>
      <c r="I32" s="20">
        <v>213.11</v>
      </c>
      <c r="J32" s="21">
        <v>207.75</v>
      </c>
      <c r="K32" s="22">
        <v>200.36</v>
      </c>
      <c r="L32" s="28">
        <f t="shared" si="0"/>
        <v>96.44283995186524</v>
      </c>
      <c r="M32" s="24">
        <f t="shared" si="1"/>
        <v>128.98989248696324</v>
      </c>
      <c r="N32" s="24">
        <f t="shared" si="2"/>
        <v>97.9420247348096</v>
      </c>
      <c r="O32" s="24">
        <f t="shared" si="3"/>
        <v>362.90527078427823</v>
      </c>
      <c r="P32" s="25">
        <f t="shared" si="4"/>
        <v>137.64770541357515</v>
      </c>
      <c r="Q32" s="26">
        <f t="shared" si="5"/>
        <v>132.44315177154945</v>
      </c>
    </row>
    <row r="33" spans="1:17" ht="12.75" customHeight="1">
      <c r="A33" s="41" t="s">
        <v>35</v>
      </c>
      <c r="B33" s="27" t="s">
        <v>27</v>
      </c>
      <c r="C33" s="17">
        <v>127.99</v>
      </c>
      <c r="D33" s="18">
        <v>113.97</v>
      </c>
      <c r="E33" s="19">
        <v>71.75</v>
      </c>
      <c r="F33" s="20">
        <v>158.4</v>
      </c>
      <c r="G33" s="20">
        <v>230.28</v>
      </c>
      <c r="H33" s="20">
        <v>222.35</v>
      </c>
      <c r="I33" s="20">
        <v>205.83</v>
      </c>
      <c r="J33" s="21">
        <v>186.56</v>
      </c>
      <c r="K33" s="22">
        <v>184.43</v>
      </c>
      <c r="L33" s="28">
        <f t="shared" si="0"/>
        <v>98.85827615780445</v>
      </c>
      <c r="M33" s="24">
        <f t="shared" si="1"/>
        <v>116.43308080808082</v>
      </c>
      <c r="N33" s="24">
        <f t="shared" si="2"/>
        <v>80.08945631405247</v>
      </c>
      <c r="O33" s="24">
        <f t="shared" si="3"/>
        <v>257.0452961672474</v>
      </c>
      <c r="P33" s="25">
        <f t="shared" si="4"/>
        <v>144.09719509336668</v>
      </c>
      <c r="Q33" s="26">
        <f t="shared" si="5"/>
        <v>161.8232868298675</v>
      </c>
    </row>
    <row r="34" spans="1:17" ht="12.75" customHeight="1" thickBot="1">
      <c r="A34" s="42" t="s">
        <v>24</v>
      </c>
      <c r="B34" s="29" t="s">
        <v>27</v>
      </c>
      <c r="C34" s="30">
        <v>68.05</v>
      </c>
      <c r="D34" s="31">
        <v>69.69</v>
      </c>
      <c r="E34" s="32">
        <v>76.05</v>
      </c>
      <c r="F34" s="33">
        <v>89.62</v>
      </c>
      <c r="G34" s="33">
        <v>96.77</v>
      </c>
      <c r="H34" s="33">
        <v>97.47</v>
      </c>
      <c r="I34" s="33">
        <v>98.65</v>
      </c>
      <c r="J34" s="34">
        <v>99.97</v>
      </c>
      <c r="K34" s="35">
        <v>103.22</v>
      </c>
      <c r="L34" s="36">
        <f t="shared" si="0"/>
        <v>103.25097529258778</v>
      </c>
      <c r="M34" s="37">
        <f t="shared" si="1"/>
        <v>115.17518411068957</v>
      </c>
      <c r="N34" s="37">
        <f t="shared" si="2"/>
        <v>106.6652888291826</v>
      </c>
      <c r="O34" s="37">
        <f t="shared" si="3"/>
        <v>135.72649572649573</v>
      </c>
      <c r="P34" s="38">
        <f t="shared" si="4"/>
        <v>151.68258633357826</v>
      </c>
      <c r="Q34" s="39">
        <f t="shared" si="5"/>
        <v>148.11307217678288</v>
      </c>
    </row>
  </sheetData>
  <sheetProtection/>
  <mergeCells count="1">
    <mergeCell ref="A1:Q1"/>
  </mergeCells>
  <printOptions horizontalCentered="1"/>
  <pageMargins left="0.03937007874015748" right="0.03937007874015748" top="0.03937007874015748" bottom="0.0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43.57421875" style="0" customWidth="1"/>
    <col min="2" max="2" width="12.421875" style="0" customWidth="1"/>
    <col min="3" max="3" width="15.57421875" style="0" customWidth="1"/>
    <col min="4" max="4" width="15.421875" style="0" customWidth="1"/>
    <col min="5" max="5" width="10.57421875" style="0" bestFit="1" customWidth="1"/>
    <col min="6" max="6" width="32.7109375" style="0" customWidth="1"/>
  </cols>
  <sheetData>
    <row r="1" spans="3:4" ht="15.75">
      <c r="C1" s="96" t="s">
        <v>53</v>
      </c>
      <c r="D1" s="96"/>
    </row>
    <row r="2" spans="1:4" ht="18.75">
      <c r="A2" s="97" t="s">
        <v>54</v>
      </c>
      <c r="B2" s="98"/>
      <c r="C2" s="98"/>
      <c r="D2" s="98"/>
    </row>
    <row r="3" spans="1:4" ht="18.75">
      <c r="A3" s="99" t="s">
        <v>55</v>
      </c>
      <c r="B3" s="99"/>
      <c r="C3" s="99"/>
      <c r="D3" s="99"/>
    </row>
    <row r="4" spans="1:4" ht="15">
      <c r="A4" s="99" t="s">
        <v>56</v>
      </c>
      <c r="B4" s="98"/>
      <c r="C4" s="98"/>
      <c r="D4" s="98"/>
    </row>
    <row r="6" spans="1:4" ht="38.25">
      <c r="A6" s="43" t="s">
        <v>25</v>
      </c>
      <c r="B6" s="44" t="s">
        <v>26</v>
      </c>
      <c r="C6" s="45" t="s">
        <v>57</v>
      </c>
      <c r="D6" s="46" t="s">
        <v>58</v>
      </c>
    </row>
    <row r="8" spans="1:5" ht="15">
      <c r="A8" s="68" t="s">
        <v>0</v>
      </c>
      <c r="B8" s="48" t="s">
        <v>27</v>
      </c>
      <c r="C8" s="49">
        <v>312.95</v>
      </c>
      <c r="D8" s="49">
        <v>313.6</v>
      </c>
      <c r="E8" s="66">
        <f>D8/C8*100</f>
        <v>100.20770091068863</v>
      </c>
    </row>
    <row r="9" spans="1:5" ht="15">
      <c r="A9" s="68" t="s">
        <v>1</v>
      </c>
      <c r="B9" s="48" t="s">
        <v>27</v>
      </c>
      <c r="C9" s="49">
        <v>286.96</v>
      </c>
      <c r="D9" s="49">
        <v>287.52</v>
      </c>
      <c r="E9" s="66">
        <f aca="true" t="shared" si="0" ref="E9:E47">D9/C9*100</f>
        <v>100.19514914970729</v>
      </c>
    </row>
    <row r="10" spans="1:5" ht="15">
      <c r="A10" s="68" t="s">
        <v>2</v>
      </c>
      <c r="B10" s="48" t="s">
        <v>27</v>
      </c>
      <c r="C10" s="49">
        <v>381.31</v>
      </c>
      <c r="D10" s="49">
        <v>381.31</v>
      </c>
      <c r="E10" s="66">
        <f t="shared" si="0"/>
        <v>100</v>
      </c>
    </row>
    <row r="11" spans="1:5" ht="15">
      <c r="A11" s="68" t="s">
        <v>28</v>
      </c>
      <c r="B11" s="48" t="s">
        <v>27</v>
      </c>
      <c r="C11" s="49">
        <v>144.02</v>
      </c>
      <c r="D11" s="49">
        <v>143.99</v>
      </c>
      <c r="E11" s="66">
        <f t="shared" si="0"/>
        <v>99.97916955978337</v>
      </c>
    </row>
    <row r="12" spans="1:5" ht="15">
      <c r="A12" s="68" t="s">
        <v>3</v>
      </c>
      <c r="B12" s="48" t="s">
        <v>27</v>
      </c>
      <c r="C12" s="49">
        <v>341.07</v>
      </c>
      <c r="D12" s="49">
        <v>343.25</v>
      </c>
      <c r="E12" s="66">
        <f t="shared" si="0"/>
        <v>100.63916498079573</v>
      </c>
    </row>
    <row r="13" spans="1:5" ht="15">
      <c r="A13" s="47" t="s">
        <v>59</v>
      </c>
      <c r="B13" s="48" t="s">
        <v>27</v>
      </c>
      <c r="C13" s="49">
        <v>478.4</v>
      </c>
      <c r="D13" s="49">
        <v>478.37</v>
      </c>
      <c r="E13" s="66">
        <f t="shared" si="0"/>
        <v>99.99372909698997</v>
      </c>
    </row>
    <row r="14" spans="1:5" ht="15">
      <c r="A14" s="68" t="s">
        <v>29</v>
      </c>
      <c r="B14" s="48" t="s">
        <v>27</v>
      </c>
      <c r="C14" s="49">
        <v>419.54</v>
      </c>
      <c r="D14" s="49">
        <v>421.17</v>
      </c>
      <c r="E14" s="66">
        <f t="shared" si="0"/>
        <v>100.38852076083329</v>
      </c>
    </row>
    <row r="15" spans="1:5" ht="15">
      <c r="A15" s="47" t="s">
        <v>60</v>
      </c>
      <c r="B15" s="48" t="s">
        <v>61</v>
      </c>
      <c r="C15" s="49">
        <v>102.99</v>
      </c>
      <c r="D15" s="49">
        <v>104.54</v>
      </c>
      <c r="E15" s="66">
        <f t="shared" si="0"/>
        <v>101.50500048548403</v>
      </c>
    </row>
    <row r="16" spans="1:5" ht="15">
      <c r="A16" s="68" t="s">
        <v>30</v>
      </c>
      <c r="B16" s="48" t="s">
        <v>27</v>
      </c>
      <c r="C16" s="49">
        <v>132.53</v>
      </c>
      <c r="D16" s="49">
        <v>136.81</v>
      </c>
      <c r="E16" s="66">
        <f t="shared" si="0"/>
        <v>103.229457481325</v>
      </c>
    </row>
    <row r="17" spans="1:5" ht="15">
      <c r="A17" s="68" t="s">
        <v>4</v>
      </c>
      <c r="B17" s="48" t="s">
        <v>27</v>
      </c>
      <c r="C17" s="49">
        <v>435.27</v>
      </c>
      <c r="D17" s="49">
        <v>443.11</v>
      </c>
      <c r="E17" s="66">
        <f t="shared" si="0"/>
        <v>101.80118087623775</v>
      </c>
    </row>
    <row r="18" spans="1:5" ht="15">
      <c r="A18" s="68" t="s">
        <v>5</v>
      </c>
      <c r="B18" s="48" t="s">
        <v>27</v>
      </c>
      <c r="C18" s="49">
        <v>91.97</v>
      </c>
      <c r="D18" s="49">
        <v>92.47</v>
      </c>
      <c r="E18" s="66">
        <f t="shared" si="0"/>
        <v>100.54365553984994</v>
      </c>
    </row>
    <row r="19" spans="1:5" ht="15">
      <c r="A19" s="47" t="s">
        <v>62</v>
      </c>
      <c r="B19" s="48" t="s">
        <v>27</v>
      </c>
      <c r="C19" s="49">
        <v>100.67</v>
      </c>
      <c r="D19" s="49">
        <v>101.07</v>
      </c>
      <c r="E19" s="66">
        <f t="shared" si="0"/>
        <v>100.39733783649547</v>
      </c>
    </row>
    <row r="20" spans="1:5" ht="15">
      <c r="A20" s="47" t="s">
        <v>6</v>
      </c>
      <c r="B20" s="48" t="s">
        <v>27</v>
      </c>
      <c r="C20" s="49">
        <v>179.44</v>
      </c>
      <c r="D20" s="49">
        <v>180.32</v>
      </c>
      <c r="E20" s="66">
        <f t="shared" si="0"/>
        <v>100.4904146232724</v>
      </c>
    </row>
    <row r="21" spans="1:5" ht="15">
      <c r="A21" s="68" t="s">
        <v>7</v>
      </c>
      <c r="B21" s="48" t="s">
        <v>27</v>
      </c>
      <c r="C21" s="49">
        <v>269.59</v>
      </c>
      <c r="D21" s="49">
        <v>272.75</v>
      </c>
      <c r="E21" s="66">
        <f t="shared" si="0"/>
        <v>101.17215030231092</v>
      </c>
    </row>
    <row r="22" spans="1:5" ht="26.25">
      <c r="A22" s="68" t="s">
        <v>8</v>
      </c>
      <c r="B22" s="48" t="s">
        <v>31</v>
      </c>
      <c r="C22" s="49">
        <v>43.07</v>
      </c>
      <c r="D22" s="49">
        <v>43.23</v>
      </c>
      <c r="E22" s="66">
        <f t="shared" si="0"/>
        <v>100.37148827490132</v>
      </c>
    </row>
    <row r="23" spans="1:5" ht="26.25">
      <c r="A23" s="69" t="s">
        <v>63</v>
      </c>
      <c r="B23" s="48" t="s">
        <v>31</v>
      </c>
      <c r="C23" s="49">
        <v>64.68</v>
      </c>
      <c r="D23" s="49">
        <v>64.95</v>
      </c>
      <c r="E23" s="66">
        <f t="shared" si="0"/>
        <v>100.41743970315397</v>
      </c>
    </row>
    <row r="24" spans="1:5" ht="15">
      <c r="A24" s="68" t="s">
        <v>9</v>
      </c>
      <c r="B24" s="48" t="s">
        <v>27</v>
      </c>
      <c r="C24" s="49">
        <v>506.24</v>
      </c>
      <c r="D24" s="49">
        <v>505.81</v>
      </c>
      <c r="E24" s="66">
        <f t="shared" si="0"/>
        <v>99.9150600505689</v>
      </c>
    </row>
    <row r="25" spans="1:5" ht="15">
      <c r="A25" s="68" t="s">
        <v>10</v>
      </c>
      <c r="B25" s="48" t="s">
        <v>32</v>
      </c>
      <c r="C25" s="49">
        <v>59.72</v>
      </c>
      <c r="D25" s="49">
        <v>59.81</v>
      </c>
      <c r="E25" s="66">
        <f t="shared" si="0"/>
        <v>100.15070328198259</v>
      </c>
    </row>
    <row r="26" spans="1:5" ht="15">
      <c r="A26" s="68" t="s">
        <v>11</v>
      </c>
      <c r="B26" s="48" t="s">
        <v>27</v>
      </c>
      <c r="C26" s="49">
        <v>57.67</v>
      </c>
      <c r="D26" s="49">
        <v>57.48</v>
      </c>
      <c r="E26" s="66">
        <f t="shared" si="0"/>
        <v>99.6705392751864</v>
      </c>
    </row>
    <row r="27" spans="1:5" ht="15">
      <c r="A27" s="47" t="s">
        <v>64</v>
      </c>
      <c r="B27" s="48" t="s">
        <v>27</v>
      </c>
      <c r="C27" s="49">
        <v>139.67</v>
      </c>
      <c r="D27" s="49">
        <v>140.9</v>
      </c>
      <c r="E27" s="66">
        <f t="shared" si="0"/>
        <v>100.8806472399227</v>
      </c>
    </row>
    <row r="28" spans="1:5" ht="15">
      <c r="A28" s="47" t="s">
        <v>65</v>
      </c>
      <c r="B28" s="48" t="s">
        <v>27</v>
      </c>
      <c r="C28" s="49">
        <v>176.26</v>
      </c>
      <c r="D28" s="49">
        <v>176.26</v>
      </c>
      <c r="E28" s="66">
        <f t="shared" si="0"/>
        <v>100</v>
      </c>
    </row>
    <row r="29" spans="1:5" ht="15">
      <c r="A29" s="47" t="s">
        <v>66</v>
      </c>
      <c r="B29" s="48" t="s">
        <v>27</v>
      </c>
      <c r="C29" s="49">
        <v>248.02</v>
      </c>
      <c r="D29" s="49">
        <v>249.98</v>
      </c>
      <c r="E29" s="66">
        <f t="shared" si="0"/>
        <v>100.79025885009271</v>
      </c>
    </row>
    <row r="30" spans="1:5" ht="15">
      <c r="A30" s="68" t="s">
        <v>12</v>
      </c>
      <c r="B30" s="48" t="s">
        <v>27</v>
      </c>
      <c r="C30" s="49">
        <v>548.49</v>
      </c>
      <c r="D30" s="49">
        <v>551.03</v>
      </c>
      <c r="E30" s="66">
        <f t="shared" si="0"/>
        <v>100.46308957319185</v>
      </c>
    </row>
    <row r="31" spans="1:5" ht="15">
      <c r="A31" s="68" t="s">
        <v>13</v>
      </c>
      <c r="B31" s="48" t="s">
        <v>27</v>
      </c>
      <c r="C31" s="49">
        <v>10.34</v>
      </c>
      <c r="D31" s="49">
        <v>10.37</v>
      </c>
      <c r="E31" s="66">
        <f t="shared" si="0"/>
        <v>100.29013539651837</v>
      </c>
    </row>
    <row r="32" spans="1:5" ht="15">
      <c r="A32" s="68" t="s">
        <v>14</v>
      </c>
      <c r="B32" s="48" t="s">
        <v>27</v>
      </c>
      <c r="C32" s="49">
        <v>37.89</v>
      </c>
      <c r="D32" s="49">
        <v>38.55</v>
      </c>
      <c r="E32" s="66">
        <f t="shared" si="0"/>
        <v>101.74188440221694</v>
      </c>
    </row>
    <row r="33" spans="1:5" ht="26.25">
      <c r="A33" s="68" t="s">
        <v>33</v>
      </c>
      <c r="B33" s="48" t="s">
        <v>27</v>
      </c>
      <c r="C33" s="49">
        <v>46.29</v>
      </c>
      <c r="D33" s="49">
        <v>46.76</v>
      </c>
      <c r="E33" s="66">
        <f t="shared" si="0"/>
        <v>101.01533808597969</v>
      </c>
    </row>
    <row r="34" spans="1:5" ht="26.25">
      <c r="A34" s="68" t="s">
        <v>15</v>
      </c>
      <c r="B34" s="48" t="s">
        <v>27</v>
      </c>
      <c r="C34" s="49">
        <v>42.96</v>
      </c>
      <c r="D34" s="49">
        <v>43.37</v>
      </c>
      <c r="E34" s="66">
        <f t="shared" si="0"/>
        <v>100.95437616387338</v>
      </c>
    </row>
    <row r="35" spans="1:5" ht="15">
      <c r="A35" s="68" t="s">
        <v>16</v>
      </c>
      <c r="B35" s="48" t="s">
        <v>27</v>
      </c>
      <c r="C35" s="49">
        <v>84.23</v>
      </c>
      <c r="D35" s="49">
        <v>84.76</v>
      </c>
      <c r="E35" s="66">
        <f t="shared" si="0"/>
        <v>100.62922949068027</v>
      </c>
    </row>
    <row r="36" spans="1:5" ht="15">
      <c r="A36" s="68" t="s">
        <v>17</v>
      </c>
      <c r="B36" s="48" t="s">
        <v>27</v>
      </c>
      <c r="C36" s="49">
        <v>53.79</v>
      </c>
      <c r="D36" s="49">
        <v>54.71</v>
      </c>
      <c r="E36" s="66">
        <f t="shared" si="0"/>
        <v>101.71035508458822</v>
      </c>
    </row>
    <row r="37" spans="1:5" ht="15">
      <c r="A37" s="68" t="s">
        <v>18</v>
      </c>
      <c r="B37" s="48" t="s">
        <v>27</v>
      </c>
      <c r="C37" s="49">
        <v>85.71</v>
      </c>
      <c r="D37" s="49">
        <v>86.03</v>
      </c>
      <c r="E37" s="66">
        <f t="shared" si="0"/>
        <v>100.37335200093338</v>
      </c>
    </row>
    <row r="38" spans="1:5" ht="15">
      <c r="A38" s="68" t="s">
        <v>19</v>
      </c>
      <c r="B38" s="48" t="s">
        <v>27</v>
      </c>
      <c r="C38" s="49">
        <v>81.76</v>
      </c>
      <c r="D38" s="49">
        <v>82.27</v>
      </c>
      <c r="E38" s="66">
        <f t="shared" si="0"/>
        <v>100.62377690802347</v>
      </c>
    </row>
    <row r="39" spans="1:5" ht="25.5">
      <c r="A39" s="50" t="s">
        <v>67</v>
      </c>
      <c r="B39" s="48" t="s">
        <v>27</v>
      </c>
      <c r="C39" s="49">
        <v>82.39</v>
      </c>
      <c r="D39" s="49">
        <v>82.57</v>
      </c>
      <c r="E39" s="66">
        <f t="shared" si="0"/>
        <v>100.21847311566935</v>
      </c>
    </row>
    <row r="40" spans="1:5" ht="15">
      <c r="A40" s="68" t="s">
        <v>20</v>
      </c>
      <c r="B40" s="48" t="s">
        <v>27</v>
      </c>
      <c r="C40" s="49">
        <v>31.1</v>
      </c>
      <c r="D40" s="49">
        <v>32.29</v>
      </c>
      <c r="E40" s="66">
        <f t="shared" si="0"/>
        <v>103.82636655948552</v>
      </c>
    </row>
    <row r="41" spans="1:5" ht="15">
      <c r="A41" s="68" t="s">
        <v>21</v>
      </c>
      <c r="B41" s="48" t="s">
        <v>27</v>
      </c>
      <c r="C41" s="49">
        <v>43.2</v>
      </c>
      <c r="D41" s="49">
        <v>43.92</v>
      </c>
      <c r="E41" s="66">
        <f t="shared" si="0"/>
        <v>101.66666666666666</v>
      </c>
    </row>
    <row r="42" spans="1:5" ht="15">
      <c r="A42" s="68" t="s">
        <v>22</v>
      </c>
      <c r="B42" s="48" t="s">
        <v>27</v>
      </c>
      <c r="C42" s="49">
        <v>42.92</v>
      </c>
      <c r="D42" s="49">
        <v>43.28</v>
      </c>
      <c r="E42" s="66">
        <f t="shared" si="0"/>
        <v>100.83876980428705</v>
      </c>
    </row>
    <row r="43" spans="1:5" ht="15">
      <c r="A43" s="68" t="s">
        <v>23</v>
      </c>
      <c r="B43" s="48" t="s">
        <v>27</v>
      </c>
      <c r="C43" s="49">
        <v>43.54</v>
      </c>
      <c r="D43" s="49">
        <v>42.23</v>
      </c>
      <c r="E43" s="66">
        <f t="shared" si="0"/>
        <v>96.99127239320164</v>
      </c>
    </row>
    <row r="44" spans="1:5" ht="15">
      <c r="A44" s="47" t="s">
        <v>34</v>
      </c>
      <c r="B44" s="48" t="s">
        <v>27</v>
      </c>
      <c r="C44" s="49">
        <v>200.36</v>
      </c>
      <c r="D44" s="49">
        <v>210.52</v>
      </c>
      <c r="E44" s="66">
        <f t="shared" si="0"/>
        <v>105.07087242962668</v>
      </c>
    </row>
    <row r="45" spans="1:5" ht="15">
      <c r="A45" s="47" t="s">
        <v>35</v>
      </c>
      <c r="B45" s="48" t="s">
        <v>27</v>
      </c>
      <c r="C45" s="49">
        <v>184.43</v>
      </c>
      <c r="D45" s="49">
        <v>189.61</v>
      </c>
      <c r="E45" s="66">
        <f t="shared" si="0"/>
        <v>102.80865368974679</v>
      </c>
    </row>
    <row r="46" spans="1:5" ht="15">
      <c r="A46" s="68" t="s">
        <v>24</v>
      </c>
      <c r="B46" s="48" t="s">
        <v>27</v>
      </c>
      <c r="C46" s="49">
        <v>103.22</v>
      </c>
      <c r="D46" s="49">
        <v>102.59</v>
      </c>
      <c r="E46" s="66">
        <f t="shared" si="0"/>
        <v>99.3896531679907</v>
      </c>
    </row>
    <row r="47" spans="1:5" ht="15">
      <c r="A47" s="51" t="s">
        <v>68</v>
      </c>
      <c r="B47" s="52" t="s">
        <v>31</v>
      </c>
      <c r="C47" s="53">
        <v>579.29</v>
      </c>
      <c r="D47" s="53">
        <v>578.56</v>
      </c>
      <c r="E47" s="66">
        <f t="shared" si="0"/>
        <v>99.8739836696646</v>
      </c>
    </row>
    <row r="48" spans="3:4" ht="15">
      <c r="C48" s="54"/>
      <c r="D48" s="54"/>
    </row>
    <row r="49" spans="3:4" ht="15.75">
      <c r="C49" s="96" t="s">
        <v>69</v>
      </c>
      <c r="D49" s="96"/>
    </row>
    <row r="50" spans="1:4" ht="15.75">
      <c r="A50" s="94" t="s">
        <v>70</v>
      </c>
      <c r="B50" s="95"/>
      <c r="C50" s="95"/>
      <c r="D50" s="95"/>
    </row>
    <row r="51" spans="1:4" ht="18.75">
      <c r="A51" s="55"/>
      <c r="B51" s="56"/>
      <c r="C51" s="56"/>
      <c r="D51" s="56"/>
    </row>
    <row r="53" spans="1:4" ht="15">
      <c r="A53" s="88"/>
      <c r="B53" s="91" t="s">
        <v>71</v>
      </c>
      <c r="C53" s="91"/>
      <c r="D53" s="91"/>
    </row>
    <row r="54" spans="1:4" ht="15">
      <c r="A54" s="89"/>
      <c r="B54" s="92" t="s">
        <v>72</v>
      </c>
      <c r="C54" s="93" t="s">
        <v>73</v>
      </c>
      <c r="D54" s="93" t="s">
        <v>74</v>
      </c>
    </row>
    <row r="55" spans="1:4" ht="15">
      <c r="A55" s="89"/>
      <c r="B55" s="92"/>
      <c r="C55" s="93" t="s">
        <v>75</v>
      </c>
      <c r="D55" s="93"/>
    </row>
    <row r="56" spans="1:4" ht="15">
      <c r="A56" s="90"/>
      <c r="B56" s="92"/>
      <c r="C56" s="93"/>
      <c r="D56" s="93"/>
    </row>
    <row r="57" spans="1:4" ht="15">
      <c r="A57" s="57" t="s">
        <v>76</v>
      </c>
      <c r="B57" s="57">
        <v>1</v>
      </c>
      <c r="C57" s="57">
        <v>2</v>
      </c>
      <c r="D57" s="57">
        <v>3</v>
      </c>
    </row>
    <row r="58" spans="1:4" ht="15">
      <c r="A58" s="58" t="s">
        <v>77</v>
      </c>
      <c r="B58" s="59">
        <v>100.2</v>
      </c>
      <c r="C58" s="59">
        <v>100.3</v>
      </c>
      <c r="D58" s="59">
        <v>109.5</v>
      </c>
    </row>
    <row r="59" spans="1:4" ht="15">
      <c r="A59" s="58" t="s">
        <v>78</v>
      </c>
      <c r="B59" s="59">
        <v>100.2</v>
      </c>
      <c r="C59" s="59">
        <v>100.4</v>
      </c>
      <c r="D59" s="59">
        <v>102.9</v>
      </c>
    </row>
    <row r="60" spans="1:4" ht="15">
      <c r="A60" s="58" t="s">
        <v>79</v>
      </c>
      <c r="B60" s="59">
        <v>100</v>
      </c>
      <c r="C60" s="59">
        <v>100</v>
      </c>
      <c r="D60" s="59">
        <v>103.6</v>
      </c>
    </row>
    <row r="61" spans="1:4" ht="15">
      <c r="A61" s="58" t="s">
        <v>80</v>
      </c>
      <c r="B61" s="59">
        <v>100.6</v>
      </c>
      <c r="C61" s="59">
        <v>100.7</v>
      </c>
      <c r="D61" s="59">
        <v>104.5</v>
      </c>
    </row>
    <row r="62" spans="1:4" ht="15">
      <c r="A62" s="58" t="s">
        <v>81</v>
      </c>
      <c r="B62" s="59">
        <v>100</v>
      </c>
      <c r="C62" s="59">
        <v>100.1</v>
      </c>
      <c r="D62" s="59">
        <v>105.6</v>
      </c>
    </row>
    <row r="63" spans="1:4" ht="15">
      <c r="A63" s="58" t="s">
        <v>82</v>
      </c>
      <c r="B63" s="60">
        <v>100.4</v>
      </c>
      <c r="C63" s="60">
        <v>100.6</v>
      </c>
      <c r="D63" s="60">
        <v>105.5</v>
      </c>
    </row>
    <row r="64" spans="1:4" ht="15">
      <c r="A64" s="58" t="s">
        <v>83</v>
      </c>
      <c r="B64" s="61">
        <v>103.2</v>
      </c>
      <c r="C64" s="60">
        <v>104</v>
      </c>
      <c r="D64" s="60">
        <v>119.5</v>
      </c>
    </row>
    <row r="65" spans="1:4" ht="15">
      <c r="A65" s="58" t="s">
        <v>84</v>
      </c>
      <c r="B65" s="61">
        <v>101.8</v>
      </c>
      <c r="C65" s="60">
        <v>101.8</v>
      </c>
      <c r="D65" s="60">
        <v>105.4</v>
      </c>
    </row>
    <row r="66" spans="1:4" ht="15">
      <c r="A66" s="58" t="s">
        <v>85</v>
      </c>
      <c r="B66" s="61">
        <v>100.5</v>
      </c>
      <c r="C66" s="60">
        <v>100.6</v>
      </c>
      <c r="D66" s="60">
        <v>103.3</v>
      </c>
    </row>
    <row r="67" spans="1:4" ht="15">
      <c r="A67" s="58" t="s">
        <v>86</v>
      </c>
      <c r="B67" s="61">
        <v>101.2</v>
      </c>
      <c r="C67" s="60">
        <v>101.3</v>
      </c>
      <c r="D67" s="60">
        <v>104.2</v>
      </c>
    </row>
    <row r="68" spans="1:4" ht="26.25">
      <c r="A68" s="58" t="s">
        <v>87</v>
      </c>
      <c r="B68" s="61">
        <v>100.4</v>
      </c>
      <c r="C68" s="60">
        <v>100.6</v>
      </c>
      <c r="D68" s="60">
        <v>104.7</v>
      </c>
    </row>
    <row r="69" spans="1:4" ht="26.25">
      <c r="A69" s="58" t="s">
        <v>88</v>
      </c>
      <c r="B69" s="61">
        <v>100.4</v>
      </c>
      <c r="C69" s="60">
        <v>100.1</v>
      </c>
      <c r="D69" s="60">
        <v>103.5</v>
      </c>
    </row>
    <row r="70" spans="1:4" ht="15">
      <c r="A70" s="58" t="s">
        <v>89</v>
      </c>
      <c r="B70" s="61">
        <v>99.9</v>
      </c>
      <c r="C70" s="62">
        <v>100.3</v>
      </c>
      <c r="D70" s="62">
        <v>113.1</v>
      </c>
    </row>
    <row r="71" spans="1:4" ht="15">
      <c r="A71" s="58" t="s">
        <v>90</v>
      </c>
      <c r="B71" s="61">
        <v>103.8</v>
      </c>
      <c r="C71" s="62">
        <v>104.4</v>
      </c>
      <c r="D71" s="62">
        <v>133.8</v>
      </c>
    </row>
    <row r="72" spans="1:4" ht="15">
      <c r="A72" s="58" t="s">
        <v>91</v>
      </c>
      <c r="B72" s="61">
        <v>101.7</v>
      </c>
      <c r="C72" s="62">
        <v>101.3</v>
      </c>
      <c r="D72" s="62">
        <v>171.7</v>
      </c>
    </row>
    <row r="73" spans="1:4" ht="15">
      <c r="A73" s="58" t="s">
        <v>92</v>
      </c>
      <c r="B73" s="61">
        <v>100.8</v>
      </c>
      <c r="C73" s="62">
        <v>101.3</v>
      </c>
      <c r="D73" s="62">
        <v>153.2</v>
      </c>
    </row>
    <row r="74" spans="1:4" ht="15">
      <c r="A74" s="58" t="s">
        <v>93</v>
      </c>
      <c r="B74" s="61">
        <v>97</v>
      </c>
      <c r="C74" s="62">
        <v>97.9</v>
      </c>
      <c r="D74" s="62">
        <v>134.3</v>
      </c>
    </row>
    <row r="75" spans="1:4" ht="15">
      <c r="A75" s="58" t="s">
        <v>94</v>
      </c>
      <c r="B75" s="61">
        <v>105.1</v>
      </c>
      <c r="C75" s="62">
        <v>104</v>
      </c>
      <c r="D75" s="62">
        <v>162.9</v>
      </c>
    </row>
    <row r="76" spans="1:4" ht="15">
      <c r="A76" s="58" t="s">
        <v>95</v>
      </c>
      <c r="B76" s="61">
        <v>102.8</v>
      </c>
      <c r="C76" s="62">
        <v>102.5</v>
      </c>
      <c r="D76" s="62">
        <v>140.6</v>
      </c>
    </row>
    <row r="77" spans="1:4" ht="15">
      <c r="A77" s="63" t="s">
        <v>96</v>
      </c>
      <c r="B77" s="64">
        <v>99.4</v>
      </c>
      <c r="C77" s="65">
        <v>100.3</v>
      </c>
      <c r="D77" s="65">
        <v>120.3</v>
      </c>
    </row>
    <row r="78" spans="1:4" ht="15">
      <c r="A78" s="54"/>
      <c r="B78" s="54"/>
      <c r="C78" s="54"/>
      <c r="D78" s="54"/>
    </row>
  </sheetData>
  <sheetProtection/>
  <mergeCells count="11">
    <mergeCell ref="A50:D50"/>
    <mergeCell ref="C1:D1"/>
    <mergeCell ref="A2:D2"/>
    <mergeCell ref="A3:D3"/>
    <mergeCell ref="A4:D4"/>
    <mergeCell ref="C49:D49"/>
    <mergeCell ref="A53:A56"/>
    <mergeCell ref="B53:D53"/>
    <mergeCell ref="B54:B56"/>
    <mergeCell ref="C54:C56"/>
    <mergeCell ref="D54:D5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38.28125" style="2" customWidth="1"/>
    <col min="2" max="2" width="4.00390625" style="2" customWidth="1"/>
    <col min="3" max="3" width="5.57421875" style="2" customWidth="1"/>
    <col min="4" max="4" width="5.57421875" style="6" customWidth="1"/>
    <col min="5" max="5" width="5.57421875" style="2" customWidth="1"/>
    <col min="6" max="6" width="5.57421875" style="0" customWidth="1"/>
    <col min="7" max="7" width="5.28125" style="0" customWidth="1"/>
    <col min="8" max="8" width="5.57421875" style="5" customWidth="1"/>
    <col min="9" max="9" width="5.140625" style="5" customWidth="1"/>
    <col min="10" max="11" width="5.57421875" style="5" customWidth="1"/>
    <col min="12" max="12" width="7.57421875" style="5" customWidth="1"/>
    <col min="13" max="13" width="8.28125" style="3" customWidth="1"/>
    <col min="14" max="14" width="7.57421875" style="3" customWidth="1"/>
    <col min="15" max="16" width="8.7109375" style="3" customWidth="1"/>
    <col min="17" max="17" width="8.57421875" style="4" customWidth="1"/>
    <col min="18" max="18" width="3.28125" style="1" customWidth="1"/>
  </cols>
  <sheetData>
    <row r="1" spans="1:17" ht="16.5" thickBot="1">
      <c r="A1" s="87" t="s">
        <v>36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63" customHeight="1" thickBot="1">
      <c r="A2" s="7" t="s">
        <v>25</v>
      </c>
      <c r="B2" s="8" t="s">
        <v>98</v>
      </c>
      <c r="C2" s="73" t="s">
        <v>40</v>
      </c>
      <c r="D2" s="74" t="s">
        <v>106</v>
      </c>
      <c r="E2" s="75" t="s">
        <v>41</v>
      </c>
      <c r="F2" s="76" t="s">
        <v>37</v>
      </c>
      <c r="G2" s="74" t="s">
        <v>39</v>
      </c>
      <c r="H2" s="77" t="s">
        <v>44</v>
      </c>
      <c r="I2" s="77" t="s">
        <v>97</v>
      </c>
      <c r="J2" s="77" t="s">
        <v>99</v>
      </c>
      <c r="K2" s="77" t="s">
        <v>100</v>
      </c>
      <c r="L2" s="78" t="s">
        <v>101</v>
      </c>
      <c r="M2" s="74" t="s">
        <v>102</v>
      </c>
      <c r="N2" s="74" t="s">
        <v>103</v>
      </c>
      <c r="O2" s="74" t="s">
        <v>104</v>
      </c>
      <c r="P2" s="74" t="s">
        <v>105</v>
      </c>
      <c r="Q2" s="79" t="s">
        <v>107</v>
      </c>
    </row>
    <row r="3" spans="1:17" ht="15.75" customHeight="1">
      <c r="A3" s="40" t="s">
        <v>0</v>
      </c>
      <c r="B3" s="16" t="s">
        <v>27</v>
      </c>
      <c r="C3" s="70">
        <v>246.96</v>
      </c>
      <c r="D3" s="80">
        <v>254.15</v>
      </c>
      <c r="E3" s="70">
        <v>264.03</v>
      </c>
      <c r="F3" s="81">
        <v>287.17</v>
      </c>
      <c r="G3" s="81">
        <v>304.6</v>
      </c>
      <c r="H3" s="71">
        <v>312.95</v>
      </c>
      <c r="I3" s="82">
        <v>313.64</v>
      </c>
      <c r="J3" s="82">
        <v>314.01</v>
      </c>
      <c r="K3" s="82">
        <v>315.02</v>
      </c>
      <c r="L3" s="80">
        <f>K3/J3*100</f>
        <v>100.32164580745835</v>
      </c>
      <c r="M3" s="71">
        <f aca="true" t="shared" si="0" ref="M3:M34">K3/F3*100</f>
        <v>109.69808824041507</v>
      </c>
      <c r="N3" s="71">
        <f aca="true" t="shared" si="1" ref="N3:N34">K3/H3*100</f>
        <v>100.66144751557758</v>
      </c>
      <c r="O3" s="71">
        <f aca="true" t="shared" si="2" ref="O3:O34">K3/E3*100</f>
        <v>119.31219937128357</v>
      </c>
      <c r="P3" s="71">
        <f aca="true" t="shared" si="3" ref="P3:P34">K3/C3*100</f>
        <v>127.55911888564948</v>
      </c>
      <c r="Q3" s="72">
        <f aca="true" t="shared" si="4" ref="Q3:Q34">K3/D3*100</f>
        <v>123.95042297855596</v>
      </c>
    </row>
    <row r="4" spans="1:17" ht="15.75" customHeight="1">
      <c r="A4" s="41" t="s">
        <v>1</v>
      </c>
      <c r="B4" s="27" t="s">
        <v>27</v>
      </c>
      <c r="C4" s="19">
        <v>222.52</v>
      </c>
      <c r="D4" s="24">
        <v>221.96</v>
      </c>
      <c r="E4" s="19">
        <v>258.09</v>
      </c>
      <c r="F4" s="83">
        <v>279.28</v>
      </c>
      <c r="G4" s="83">
        <v>284.41</v>
      </c>
      <c r="H4" s="67">
        <v>286.96</v>
      </c>
      <c r="I4" s="84">
        <v>287.89</v>
      </c>
      <c r="J4" s="84">
        <v>285.3</v>
      </c>
      <c r="K4" s="84">
        <v>283.3</v>
      </c>
      <c r="L4" s="85">
        <f aca="true" t="shared" si="5" ref="L4:L34">K4/J4*100</f>
        <v>99.29898352611286</v>
      </c>
      <c r="M4" s="71">
        <f t="shared" si="0"/>
        <v>101.43941564021772</v>
      </c>
      <c r="N4" s="86">
        <f t="shared" si="1"/>
        <v>98.72456091441317</v>
      </c>
      <c r="O4" s="71">
        <f t="shared" si="2"/>
        <v>109.76791041884614</v>
      </c>
      <c r="P4" s="71">
        <f t="shared" si="3"/>
        <v>127.3143987057343</v>
      </c>
      <c r="Q4" s="72">
        <f t="shared" si="4"/>
        <v>127.6356100198234</v>
      </c>
    </row>
    <row r="5" spans="1:17" ht="15.75" customHeight="1">
      <c r="A5" s="41" t="s">
        <v>2</v>
      </c>
      <c r="B5" s="27" t="s">
        <v>27</v>
      </c>
      <c r="C5" s="19">
        <v>335.42</v>
      </c>
      <c r="D5" s="24">
        <v>336.54</v>
      </c>
      <c r="E5" s="19">
        <v>357.49</v>
      </c>
      <c r="F5" s="83">
        <v>370.46</v>
      </c>
      <c r="G5" s="83">
        <v>376.79</v>
      </c>
      <c r="H5" s="67">
        <v>381.31</v>
      </c>
      <c r="I5" s="84">
        <v>382.01</v>
      </c>
      <c r="J5" s="84">
        <v>382.01</v>
      </c>
      <c r="K5" s="84">
        <v>382.01</v>
      </c>
      <c r="L5" s="80">
        <f t="shared" si="5"/>
        <v>100</v>
      </c>
      <c r="M5" s="71">
        <f t="shared" si="0"/>
        <v>103.11774550558765</v>
      </c>
      <c r="N5" s="71">
        <f t="shared" si="1"/>
        <v>100.1835776664656</v>
      </c>
      <c r="O5" s="71">
        <f t="shared" si="2"/>
        <v>106.85893311701027</v>
      </c>
      <c r="P5" s="71">
        <f t="shared" si="3"/>
        <v>113.89004829765665</v>
      </c>
      <c r="Q5" s="72">
        <f t="shared" si="4"/>
        <v>113.51102394960479</v>
      </c>
    </row>
    <row r="6" spans="1:17" ht="15.75" customHeight="1">
      <c r="A6" s="41" t="s">
        <v>28</v>
      </c>
      <c r="B6" s="27" t="s">
        <v>27</v>
      </c>
      <c r="C6" s="19">
        <v>109.51</v>
      </c>
      <c r="D6" s="24">
        <v>108.54</v>
      </c>
      <c r="E6" s="19">
        <v>127.95</v>
      </c>
      <c r="F6" s="83">
        <v>139.17</v>
      </c>
      <c r="G6" s="83">
        <v>143.7</v>
      </c>
      <c r="H6" s="67">
        <v>144.02</v>
      </c>
      <c r="I6" s="84">
        <v>144.42</v>
      </c>
      <c r="J6" s="84">
        <v>144.52</v>
      </c>
      <c r="K6" s="84">
        <v>145.74</v>
      </c>
      <c r="L6" s="80">
        <f t="shared" si="5"/>
        <v>100.84417381677278</v>
      </c>
      <c r="M6" s="71">
        <f t="shared" si="0"/>
        <v>104.72084500970038</v>
      </c>
      <c r="N6" s="71">
        <f t="shared" si="1"/>
        <v>101.19427857242049</v>
      </c>
      <c r="O6" s="71">
        <f t="shared" si="2"/>
        <v>113.90386869871043</v>
      </c>
      <c r="P6" s="71">
        <f t="shared" si="3"/>
        <v>133.08373664505524</v>
      </c>
      <c r="Q6" s="72">
        <f t="shared" si="4"/>
        <v>134.27307904919846</v>
      </c>
    </row>
    <row r="7" spans="1:17" ht="15.75" customHeight="1">
      <c r="A7" s="41" t="s">
        <v>3</v>
      </c>
      <c r="B7" s="27" t="s">
        <v>27</v>
      </c>
      <c r="C7" s="19">
        <v>274.5</v>
      </c>
      <c r="D7" s="24">
        <v>275.22</v>
      </c>
      <c r="E7" s="19">
        <v>310.78</v>
      </c>
      <c r="F7" s="83">
        <v>327.21</v>
      </c>
      <c r="G7" s="83">
        <v>335.98</v>
      </c>
      <c r="H7" s="67">
        <v>341.07</v>
      </c>
      <c r="I7" s="84">
        <v>344.55</v>
      </c>
      <c r="J7" s="84">
        <v>344.55</v>
      </c>
      <c r="K7" s="84">
        <v>347.39</v>
      </c>
      <c r="L7" s="80">
        <f t="shared" si="5"/>
        <v>100.82426353214338</v>
      </c>
      <c r="M7" s="71">
        <f t="shared" si="0"/>
        <v>106.16729317563644</v>
      </c>
      <c r="N7" s="71">
        <f t="shared" si="1"/>
        <v>101.85299205441697</v>
      </c>
      <c r="O7" s="71">
        <f t="shared" si="2"/>
        <v>111.78003732543922</v>
      </c>
      <c r="P7" s="71">
        <f t="shared" si="3"/>
        <v>126.55373406193078</v>
      </c>
      <c r="Q7" s="72">
        <f t="shared" si="4"/>
        <v>126.2226582370467</v>
      </c>
    </row>
    <row r="8" spans="1:17" ht="13.5" customHeight="1">
      <c r="A8" s="41" t="s">
        <v>52</v>
      </c>
      <c r="B8" s="27" t="s">
        <v>27</v>
      </c>
      <c r="C8" s="19">
        <v>356.94</v>
      </c>
      <c r="D8" s="24">
        <v>361.07</v>
      </c>
      <c r="E8" s="19">
        <v>423.94</v>
      </c>
      <c r="F8" s="83">
        <v>451.65</v>
      </c>
      <c r="G8" s="83">
        <v>473.09</v>
      </c>
      <c r="H8" s="67">
        <v>478.4</v>
      </c>
      <c r="I8" s="84">
        <v>479.09</v>
      </c>
      <c r="J8" s="84">
        <v>479.38</v>
      </c>
      <c r="K8" s="84">
        <v>484.2</v>
      </c>
      <c r="L8" s="80">
        <f t="shared" si="5"/>
        <v>101.00546539279902</v>
      </c>
      <c r="M8" s="71">
        <f t="shared" si="0"/>
        <v>107.20690800398538</v>
      </c>
      <c r="N8" s="71">
        <f t="shared" si="1"/>
        <v>101.21237458193981</v>
      </c>
      <c r="O8" s="71">
        <f t="shared" si="2"/>
        <v>114.21427560503845</v>
      </c>
      <c r="P8" s="71">
        <f t="shared" si="3"/>
        <v>135.6530509329299</v>
      </c>
      <c r="Q8" s="72">
        <f t="shared" si="4"/>
        <v>134.10142077713462</v>
      </c>
    </row>
    <row r="9" spans="1:17" ht="13.5" customHeight="1">
      <c r="A9" s="41" t="s">
        <v>29</v>
      </c>
      <c r="B9" s="27" t="s">
        <v>27</v>
      </c>
      <c r="C9" s="19">
        <v>323.49</v>
      </c>
      <c r="D9" s="24">
        <v>326.64</v>
      </c>
      <c r="E9" s="19">
        <v>376.29</v>
      </c>
      <c r="F9" s="83">
        <v>395.84</v>
      </c>
      <c r="G9" s="83">
        <v>414.6</v>
      </c>
      <c r="H9" s="67">
        <v>419.54</v>
      </c>
      <c r="I9" s="84">
        <v>424.69</v>
      </c>
      <c r="J9" s="84">
        <v>424.65</v>
      </c>
      <c r="K9" s="84">
        <v>427.26</v>
      </c>
      <c r="L9" s="80">
        <f t="shared" si="5"/>
        <v>100.61462380784177</v>
      </c>
      <c r="M9" s="71">
        <f t="shared" si="0"/>
        <v>107.93755052546483</v>
      </c>
      <c r="N9" s="71">
        <f t="shared" si="1"/>
        <v>101.84011059732087</v>
      </c>
      <c r="O9" s="71">
        <f t="shared" si="2"/>
        <v>113.54540381089053</v>
      </c>
      <c r="P9" s="71">
        <f t="shared" si="3"/>
        <v>132.07827135305573</v>
      </c>
      <c r="Q9" s="72">
        <f t="shared" si="4"/>
        <v>130.80455547391625</v>
      </c>
    </row>
    <row r="10" spans="1:17" ht="13.5" customHeight="1">
      <c r="A10" s="41" t="s">
        <v>30</v>
      </c>
      <c r="B10" s="27" t="s">
        <v>27</v>
      </c>
      <c r="C10" s="19">
        <v>92.96</v>
      </c>
      <c r="D10" s="24">
        <v>98.96</v>
      </c>
      <c r="E10" s="19">
        <v>105.5</v>
      </c>
      <c r="F10" s="83">
        <v>114.43</v>
      </c>
      <c r="G10" s="83">
        <v>123.18</v>
      </c>
      <c r="H10" s="67">
        <v>132.53</v>
      </c>
      <c r="I10" s="84">
        <v>138.81</v>
      </c>
      <c r="J10" s="84">
        <v>138.99</v>
      </c>
      <c r="K10" s="84">
        <v>141.91</v>
      </c>
      <c r="L10" s="80">
        <f t="shared" si="5"/>
        <v>102.10087056622778</v>
      </c>
      <c r="M10" s="71">
        <f t="shared" si="0"/>
        <v>124.01468146465086</v>
      </c>
      <c r="N10" s="71">
        <f t="shared" si="1"/>
        <v>107.07764279785708</v>
      </c>
      <c r="O10" s="71">
        <f t="shared" si="2"/>
        <v>134.51184834123222</v>
      </c>
      <c r="P10" s="71">
        <f t="shared" si="3"/>
        <v>152.65705679862307</v>
      </c>
      <c r="Q10" s="72">
        <f t="shared" si="4"/>
        <v>143.4013742926435</v>
      </c>
    </row>
    <row r="11" spans="1:17" ht="13.5" customHeight="1">
      <c r="A11" s="41" t="s">
        <v>4</v>
      </c>
      <c r="B11" s="27" t="s">
        <v>27</v>
      </c>
      <c r="C11" s="19">
        <v>372.4</v>
      </c>
      <c r="D11" s="24">
        <v>407.65</v>
      </c>
      <c r="E11" s="19">
        <v>411.43</v>
      </c>
      <c r="F11" s="83">
        <v>420.06</v>
      </c>
      <c r="G11" s="83">
        <v>432.78</v>
      </c>
      <c r="H11" s="67">
        <v>435.27</v>
      </c>
      <c r="I11" s="84">
        <v>446.15</v>
      </c>
      <c r="J11" s="84">
        <v>445.93</v>
      </c>
      <c r="K11" s="84">
        <v>450.43</v>
      </c>
      <c r="L11" s="80">
        <f t="shared" si="5"/>
        <v>101.00912699302582</v>
      </c>
      <c r="M11" s="71">
        <f t="shared" si="0"/>
        <v>107.22991953530448</v>
      </c>
      <c r="N11" s="71">
        <f t="shared" si="1"/>
        <v>103.4828956739495</v>
      </c>
      <c r="O11" s="71">
        <f t="shared" si="2"/>
        <v>109.4791337530078</v>
      </c>
      <c r="P11" s="71">
        <f t="shared" si="3"/>
        <v>120.95327604726103</v>
      </c>
      <c r="Q11" s="72">
        <f t="shared" si="4"/>
        <v>110.49429657794678</v>
      </c>
    </row>
    <row r="12" spans="1:17" ht="13.5" customHeight="1">
      <c r="A12" s="41" t="s">
        <v>5</v>
      </c>
      <c r="B12" s="27" t="s">
        <v>27</v>
      </c>
      <c r="C12" s="19">
        <v>81.02</v>
      </c>
      <c r="D12" s="24">
        <v>77.63</v>
      </c>
      <c r="E12" s="19">
        <v>75.61</v>
      </c>
      <c r="F12" s="83">
        <v>81.36</v>
      </c>
      <c r="G12" s="83">
        <v>89.93</v>
      </c>
      <c r="H12" s="67">
        <v>91.97</v>
      </c>
      <c r="I12" s="84">
        <v>94.44</v>
      </c>
      <c r="J12" s="84">
        <v>95.69</v>
      </c>
      <c r="K12" s="84">
        <v>96.23</v>
      </c>
      <c r="L12" s="80">
        <f t="shared" si="5"/>
        <v>100.56432229073049</v>
      </c>
      <c r="M12" s="71">
        <f t="shared" si="0"/>
        <v>118.27679449360866</v>
      </c>
      <c r="N12" s="71">
        <f t="shared" si="1"/>
        <v>104.6319451995216</v>
      </c>
      <c r="O12" s="71">
        <f t="shared" si="2"/>
        <v>127.27152493056475</v>
      </c>
      <c r="P12" s="71">
        <f t="shared" si="3"/>
        <v>118.77314243396692</v>
      </c>
      <c r="Q12" s="72">
        <f t="shared" si="4"/>
        <v>123.95980935205463</v>
      </c>
    </row>
    <row r="13" spans="1:17" ht="13.5" customHeight="1">
      <c r="A13" s="41" t="s">
        <v>6</v>
      </c>
      <c r="B13" s="27" t="s">
        <v>27</v>
      </c>
      <c r="C13" s="19">
        <v>154.91</v>
      </c>
      <c r="D13" s="24">
        <v>166.3</v>
      </c>
      <c r="E13" s="19">
        <v>169.86</v>
      </c>
      <c r="F13" s="83">
        <v>174.4</v>
      </c>
      <c r="G13" s="83">
        <v>177.86</v>
      </c>
      <c r="H13" s="67">
        <v>179.44</v>
      </c>
      <c r="I13" s="84">
        <v>181.67</v>
      </c>
      <c r="J13" s="84">
        <v>183.65</v>
      </c>
      <c r="K13" s="84">
        <v>183.22</v>
      </c>
      <c r="L13" s="85">
        <f t="shared" si="5"/>
        <v>99.76585897086849</v>
      </c>
      <c r="M13" s="71">
        <f t="shared" si="0"/>
        <v>105.05733944954127</v>
      </c>
      <c r="N13" s="71">
        <f t="shared" si="1"/>
        <v>102.10655372269282</v>
      </c>
      <c r="O13" s="71">
        <f t="shared" si="2"/>
        <v>107.86530083598255</v>
      </c>
      <c r="P13" s="71">
        <f t="shared" si="3"/>
        <v>118.27512749338325</v>
      </c>
      <c r="Q13" s="72">
        <f t="shared" si="4"/>
        <v>110.17438364401684</v>
      </c>
    </row>
    <row r="14" spans="1:17" ht="13.5" customHeight="1">
      <c r="A14" s="41" t="s">
        <v>7</v>
      </c>
      <c r="B14" s="27" t="s">
        <v>27</v>
      </c>
      <c r="C14" s="19">
        <v>223.51</v>
      </c>
      <c r="D14" s="24">
        <v>237.81</v>
      </c>
      <c r="E14" s="19">
        <v>244.27</v>
      </c>
      <c r="F14" s="83">
        <v>260.69</v>
      </c>
      <c r="G14" s="83">
        <v>267.67</v>
      </c>
      <c r="H14" s="67">
        <v>269.59</v>
      </c>
      <c r="I14" s="84">
        <v>275.25</v>
      </c>
      <c r="J14" s="84">
        <v>277.59</v>
      </c>
      <c r="K14" s="84">
        <v>278.45</v>
      </c>
      <c r="L14" s="80">
        <f t="shared" si="5"/>
        <v>100.3098094311755</v>
      </c>
      <c r="M14" s="71">
        <f t="shared" si="0"/>
        <v>106.8126894012045</v>
      </c>
      <c r="N14" s="71">
        <f t="shared" si="1"/>
        <v>103.28647205015022</v>
      </c>
      <c r="O14" s="71">
        <f t="shared" si="2"/>
        <v>113.99271298153681</v>
      </c>
      <c r="P14" s="71">
        <f t="shared" si="3"/>
        <v>124.58055567983534</v>
      </c>
      <c r="Q14" s="72">
        <f t="shared" si="4"/>
        <v>117.0892729489929</v>
      </c>
    </row>
    <row r="15" spans="1:17" ht="24.75" customHeight="1">
      <c r="A15" s="41" t="s">
        <v>8</v>
      </c>
      <c r="B15" s="27" t="s">
        <v>31</v>
      </c>
      <c r="C15" s="19">
        <v>36.95</v>
      </c>
      <c r="D15" s="24">
        <v>38.78</v>
      </c>
      <c r="E15" s="19">
        <v>40.21</v>
      </c>
      <c r="F15" s="83">
        <v>41.11</v>
      </c>
      <c r="G15" s="83">
        <v>42.54</v>
      </c>
      <c r="H15" s="67">
        <v>43.07</v>
      </c>
      <c r="I15" s="84">
        <v>43.74</v>
      </c>
      <c r="J15" s="84">
        <v>44.04</v>
      </c>
      <c r="K15" s="84">
        <v>44.17</v>
      </c>
      <c r="L15" s="80">
        <f t="shared" si="5"/>
        <v>100.29518619436877</v>
      </c>
      <c r="M15" s="71">
        <f t="shared" si="0"/>
        <v>107.44344441741669</v>
      </c>
      <c r="N15" s="71">
        <f t="shared" si="1"/>
        <v>102.5539818899466</v>
      </c>
      <c r="O15" s="71">
        <f t="shared" si="2"/>
        <v>109.84829644367073</v>
      </c>
      <c r="P15" s="71">
        <f t="shared" si="3"/>
        <v>119.53991880920162</v>
      </c>
      <c r="Q15" s="72">
        <f t="shared" si="4"/>
        <v>113.89891696750902</v>
      </c>
    </row>
    <row r="16" spans="1:17" ht="13.5" customHeight="1">
      <c r="A16" s="41" t="s">
        <v>9</v>
      </c>
      <c r="B16" s="27" t="s">
        <v>27</v>
      </c>
      <c r="C16" s="19">
        <v>375.89</v>
      </c>
      <c r="D16" s="24">
        <v>392.91</v>
      </c>
      <c r="E16" s="19">
        <v>398.05</v>
      </c>
      <c r="F16" s="83">
        <v>449.3</v>
      </c>
      <c r="G16" s="83">
        <v>489.67</v>
      </c>
      <c r="H16" s="67">
        <v>506.24</v>
      </c>
      <c r="I16" s="84">
        <v>510.28</v>
      </c>
      <c r="J16" s="84">
        <v>511.69</v>
      </c>
      <c r="K16" s="84">
        <v>512.42</v>
      </c>
      <c r="L16" s="80">
        <f t="shared" si="5"/>
        <v>100.14266450389884</v>
      </c>
      <c r="M16" s="71">
        <f t="shared" si="0"/>
        <v>114.04851991987535</v>
      </c>
      <c r="N16" s="71">
        <f t="shared" si="1"/>
        <v>101.2207648546144</v>
      </c>
      <c r="O16" s="71">
        <f t="shared" si="2"/>
        <v>128.73257128501444</v>
      </c>
      <c r="P16" s="71">
        <f t="shared" si="3"/>
        <v>136.32179627018542</v>
      </c>
      <c r="Q16" s="72">
        <f t="shared" si="4"/>
        <v>130.41663485276524</v>
      </c>
    </row>
    <row r="17" spans="1:17" ht="16.5" customHeight="1">
      <c r="A17" s="41" t="s">
        <v>10</v>
      </c>
      <c r="B17" s="27" t="s">
        <v>32</v>
      </c>
      <c r="C17" s="19">
        <v>52.43</v>
      </c>
      <c r="D17" s="24">
        <v>49.96</v>
      </c>
      <c r="E17" s="19">
        <v>49.47</v>
      </c>
      <c r="F17" s="83">
        <v>56.48</v>
      </c>
      <c r="G17" s="83">
        <v>59.13</v>
      </c>
      <c r="H17" s="67">
        <v>59.72</v>
      </c>
      <c r="I17" s="84">
        <v>59.48</v>
      </c>
      <c r="J17" s="84">
        <v>59.85</v>
      </c>
      <c r="K17" s="84">
        <v>60.05</v>
      </c>
      <c r="L17" s="80">
        <f t="shared" si="5"/>
        <v>100.33416875522138</v>
      </c>
      <c r="M17" s="71">
        <f t="shared" si="0"/>
        <v>106.32082152974505</v>
      </c>
      <c r="N17" s="71">
        <f t="shared" si="1"/>
        <v>100.55257870060281</v>
      </c>
      <c r="O17" s="71">
        <f t="shared" si="2"/>
        <v>121.3866990095007</v>
      </c>
      <c r="P17" s="71">
        <f t="shared" si="3"/>
        <v>114.53366393286286</v>
      </c>
      <c r="Q17" s="72">
        <f t="shared" si="4"/>
        <v>120.19615692554042</v>
      </c>
    </row>
    <row r="18" spans="1:17" ht="16.5" customHeight="1">
      <c r="A18" s="41" t="s">
        <v>11</v>
      </c>
      <c r="B18" s="27" t="s">
        <v>27</v>
      </c>
      <c r="C18" s="19">
        <v>31.23</v>
      </c>
      <c r="D18" s="24">
        <v>35.49</v>
      </c>
      <c r="E18" s="19">
        <v>38.67</v>
      </c>
      <c r="F18" s="83">
        <v>51.16</v>
      </c>
      <c r="G18" s="83">
        <v>59.5</v>
      </c>
      <c r="H18" s="67">
        <v>57.67</v>
      </c>
      <c r="I18" s="84">
        <v>56.88</v>
      </c>
      <c r="J18" s="84">
        <v>56.28</v>
      </c>
      <c r="K18" s="84">
        <v>56.18</v>
      </c>
      <c r="L18" s="85">
        <f t="shared" si="5"/>
        <v>99.82231698649609</v>
      </c>
      <c r="M18" s="71">
        <f t="shared" si="0"/>
        <v>109.81235340109461</v>
      </c>
      <c r="N18" s="86">
        <f t="shared" si="1"/>
        <v>97.41633431593549</v>
      </c>
      <c r="O18" s="71">
        <f t="shared" si="2"/>
        <v>145.2805792604086</v>
      </c>
      <c r="P18" s="71">
        <f t="shared" si="3"/>
        <v>179.89113032340697</v>
      </c>
      <c r="Q18" s="72">
        <f t="shared" si="4"/>
        <v>158.29811214426599</v>
      </c>
    </row>
    <row r="19" spans="1:17" ht="16.5" customHeight="1">
      <c r="A19" s="41" t="s">
        <v>12</v>
      </c>
      <c r="B19" s="27" t="s">
        <v>27</v>
      </c>
      <c r="C19" s="19">
        <v>413.56</v>
      </c>
      <c r="D19" s="24">
        <v>421.48</v>
      </c>
      <c r="E19" s="19">
        <v>443</v>
      </c>
      <c r="F19" s="83">
        <v>495.39</v>
      </c>
      <c r="G19" s="83">
        <v>518.69</v>
      </c>
      <c r="H19" s="67">
        <v>548.49</v>
      </c>
      <c r="I19" s="84">
        <v>561.95</v>
      </c>
      <c r="J19" s="84">
        <v>569.37</v>
      </c>
      <c r="K19" s="84">
        <v>573.08</v>
      </c>
      <c r="L19" s="80">
        <f t="shared" si="5"/>
        <v>100.65159737955986</v>
      </c>
      <c r="M19" s="71">
        <f t="shared" si="0"/>
        <v>115.68259351218234</v>
      </c>
      <c r="N19" s="71">
        <f t="shared" si="1"/>
        <v>104.48321756094003</v>
      </c>
      <c r="O19" s="71">
        <f t="shared" si="2"/>
        <v>129.36343115124154</v>
      </c>
      <c r="P19" s="71">
        <f t="shared" si="3"/>
        <v>138.57239578295776</v>
      </c>
      <c r="Q19" s="72">
        <f t="shared" si="4"/>
        <v>135.96849198063964</v>
      </c>
    </row>
    <row r="20" spans="1:17" ht="15.75" customHeight="1">
      <c r="A20" s="41" t="s">
        <v>13</v>
      </c>
      <c r="B20" s="27" t="s">
        <v>27</v>
      </c>
      <c r="C20" s="19">
        <v>9.62</v>
      </c>
      <c r="D20" s="24">
        <v>9.51</v>
      </c>
      <c r="E20" s="19">
        <v>9.46</v>
      </c>
      <c r="F20" s="83">
        <v>9.58</v>
      </c>
      <c r="G20" s="83">
        <v>10.07</v>
      </c>
      <c r="H20" s="67">
        <v>10.34</v>
      </c>
      <c r="I20" s="84">
        <v>10.38</v>
      </c>
      <c r="J20" s="84">
        <v>10.38</v>
      </c>
      <c r="K20" s="84">
        <v>10.39</v>
      </c>
      <c r="L20" s="80">
        <f t="shared" si="5"/>
        <v>100.09633911368014</v>
      </c>
      <c r="M20" s="71">
        <f t="shared" si="0"/>
        <v>108.45511482254697</v>
      </c>
      <c r="N20" s="71">
        <f t="shared" si="1"/>
        <v>100.4835589941973</v>
      </c>
      <c r="O20" s="71">
        <f t="shared" si="2"/>
        <v>109.83086680761099</v>
      </c>
      <c r="P20" s="71">
        <f t="shared" si="3"/>
        <v>108.00415800415801</v>
      </c>
      <c r="Q20" s="72">
        <f t="shared" si="4"/>
        <v>109.25341745531021</v>
      </c>
    </row>
    <row r="21" spans="1:17" ht="12.75" customHeight="1">
      <c r="A21" s="41" t="s">
        <v>14</v>
      </c>
      <c r="B21" s="27" t="s">
        <v>27</v>
      </c>
      <c r="C21" s="19">
        <v>30.51</v>
      </c>
      <c r="D21" s="24">
        <v>30.76</v>
      </c>
      <c r="E21" s="19">
        <v>31.46</v>
      </c>
      <c r="F21" s="83">
        <v>34.94</v>
      </c>
      <c r="G21" s="83">
        <v>36.35</v>
      </c>
      <c r="H21" s="67">
        <v>37.8</v>
      </c>
      <c r="I21" s="84">
        <v>38.67</v>
      </c>
      <c r="J21" s="84">
        <v>39.09</v>
      </c>
      <c r="K21" s="84">
        <v>39.33</v>
      </c>
      <c r="L21" s="80">
        <f t="shared" si="5"/>
        <v>100.61396776669223</v>
      </c>
      <c r="M21" s="71">
        <f t="shared" si="0"/>
        <v>112.56439610761306</v>
      </c>
      <c r="N21" s="71">
        <f t="shared" si="1"/>
        <v>104.04761904761905</v>
      </c>
      <c r="O21" s="71">
        <f t="shared" si="2"/>
        <v>125.01589319771138</v>
      </c>
      <c r="P21" s="71">
        <f t="shared" si="3"/>
        <v>128.90855457227138</v>
      </c>
      <c r="Q21" s="72">
        <f t="shared" si="4"/>
        <v>127.86085825747723</v>
      </c>
    </row>
    <row r="22" spans="1:17" ht="24.75" customHeight="1">
      <c r="A22" s="41" t="s">
        <v>33</v>
      </c>
      <c r="B22" s="27" t="s">
        <v>27</v>
      </c>
      <c r="C22" s="19">
        <v>42.37</v>
      </c>
      <c r="D22" s="24">
        <v>43.05</v>
      </c>
      <c r="E22" s="19">
        <v>42.84</v>
      </c>
      <c r="F22" s="83">
        <v>45.16</v>
      </c>
      <c r="G22" s="83">
        <v>46.1</v>
      </c>
      <c r="H22" s="67">
        <v>46.29</v>
      </c>
      <c r="I22" s="84">
        <v>47.03</v>
      </c>
      <c r="J22" s="84">
        <v>47.14</v>
      </c>
      <c r="K22" s="84">
        <v>47.33</v>
      </c>
      <c r="L22" s="80">
        <f t="shared" si="5"/>
        <v>100.40305473058973</v>
      </c>
      <c r="M22" s="71">
        <f t="shared" si="0"/>
        <v>104.80513728963685</v>
      </c>
      <c r="N22" s="71">
        <f t="shared" si="1"/>
        <v>102.24670555195507</v>
      </c>
      <c r="O22" s="71">
        <f t="shared" si="2"/>
        <v>110.48085901027076</v>
      </c>
      <c r="P22" s="71">
        <f t="shared" si="3"/>
        <v>111.70639603493038</v>
      </c>
      <c r="Q22" s="72">
        <f t="shared" si="4"/>
        <v>109.94192799070848</v>
      </c>
    </row>
    <row r="23" spans="1:17" ht="24" customHeight="1">
      <c r="A23" s="41" t="s">
        <v>15</v>
      </c>
      <c r="B23" s="27" t="s">
        <v>27</v>
      </c>
      <c r="C23" s="19">
        <v>39.2</v>
      </c>
      <c r="D23" s="24">
        <v>39.28</v>
      </c>
      <c r="E23" s="19">
        <v>39.53</v>
      </c>
      <c r="F23" s="83">
        <v>42.28</v>
      </c>
      <c r="G23" s="83">
        <v>42.67</v>
      </c>
      <c r="H23" s="67">
        <v>42.96</v>
      </c>
      <c r="I23" s="84">
        <v>43.64</v>
      </c>
      <c r="J23" s="84">
        <v>43.6</v>
      </c>
      <c r="K23" s="84">
        <v>43.78</v>
      </c>
      <c r="L23" s="80">
        <f t="shared" si="5"/>
        <v>100.41284403669725</v>
      </c>
      <c r="M23" s="71">
        <f t="shared" si="0"/>
        <v>103.54777672658469</v>
      </c>
      <c r="N23" s="71">
        <f t="shared" si="1"/>
        <v>101.90875232774674</v>
      </c>
      <c r="O23" s="71">
        <f t="shared" si="2"/>
        <v>110.75132810523654</v>
      </c>
      <c r="P23" s="71">
        <f t="shared" si="3"/>
        <v>111.68367346938774</v>
      </c>
      <c r="Q23" s="72">
        <f t="shared" si="4"/>
        <v>111.45621181262729</v>
      </c>
    </row>
    <row r="24" spans="1:17" ht="12.75" customHeight="1">
      <c r="A24" s="41" t="s">
        <v>16</v>
      </c>
      <c r="B24" s="27" t="s">
        <v>27</v>
      </c>
      <c r="C24" s="19">
        <v>52.53</v>
      </c>
      <c r="D24" s="24">
        <v>52.74</v>
      </c>
      <c r="E24" s="19">
        <v>56.32</v>
      </c>
      <c r="F24" s="83">
        <v>71.61</v>
      </c>
      <c r="G24" s="83">
        <v>81.73</v>
      </c>
      <c r="H24" s="67">
        <v>84.23</v>
      </c>
      <c r="I24" s="84">
        <v>85.73</v>
      </c>
      <c r="J24" s="84">
        <v>86.88</v>
      </c>
      <c r="K24" s="84">
        <v>87.52</v>
      </c>
      <c r="L24" s="80">
        <f t="shared" si="5"/>
        <v>100.7366482504604</v>
      </c>
      <c r="M24" s="71">
        <f t="shared" si="0"/>
        <v>122.2175673788577</v>
      </c>
      <c r="N24" s="71">
        <f t="shared" si="1"/>
        <v>103.90597174403418</v>
      </c>
      <c r="O24" s="71">
        <f t="shared" si="2"/>
        <v>155.39772727272728</v>
      </c>
      <c r="P24" s="71">
        <f t="shared" si="3"/>
        <v>166.60955644393678</v>
      </c>
      <c r="Q24" s="72">
        <f t="shared" si="4"/>
        <v>165.94615092908606</v>
      </c>
    </row>
    <row r="25" spans="1:17" ht="12.75" customHeight="1">
      <c r="A25" s="41" t="s">
        <v>17</v>
      </c>
      <c r="B25" s="27" t="s">
        <v>27</v>
      </c>
      <c r="C25" s="19">
        <v>40.02</v>
      </c>
      <c r="D25" s="24">
        <v>40.83</v>
      </c>
      <c r="E25" s="19">
        <v>44.26</v>
      </c>
      <c r="F25" s="83">
        <v>48.74</v>
      </c>
      <c r="G25" s="83">
        <v>52.76</v>
      </c>
      <c r="H25" s="67">
        <v>53.79</v>
      </c>
      <c r="I25" s="84">
        <v>55.54</v>
      </c>
      <c r="J25" s="84">
        <v>55.56</v>
      </c>
      <c r="K25" s="84">
        <v>55.76</v>
      </c>
      <c r="L25" s="80">
        <f t="shared" si="5"/>
        <v>100.3599712023038</v>
      </c>
      <c r="M25" s="71">
        <f t="shared" si="0"/>
        <v>114.4029544521953</v>
      </c>
      <c r="N25" s="71">
        <f t="shared" si="1"/>
        <v>103.6623907789552</v>
      </c>
      <c r="O25" s="71">
        <f t="shared" si="2"/>
        <v>125.98282873926796</v>
      </c>
      <c r="P25" s="71">
        <f t="shared" si="3"/>
        <v>139.3303348325837</v>
      </c>
      <c r="Q25" s="72">
        <f t="shared" si="4"/>
        <v>136.56625030614745</v>
      </c>
    </row>
    <row r="26" spans="1:17" ht="12.75" customHeight="1">
      <c r="A26" s="41" t="s">
        <v>18</v>
      </c>
      <c r="B26" s="27" t="s">
        <v>27</v>
      </c>
      <c r="C26" s="19">
        <v>43.66</v>
      </c>
      <c r="D26" s="24">
        <v>42.49</v>
      </c>
      <c r="E26" s="19">
        <v>43.84</v>
      </c>
      <c r="F26" s="83">
        <v>81.55</v>
      </c>
      <c r="G26" s="83">
        <v>84.68</v>
      </c>
      <c r="H26" s="67">
        <v>85.71</v>
      </c>
      <c r="I26" s="84">
        <v>85.65</v>
      </c>
      <c r="J26" s="84">
        <v>85.9</v>
      </c>
      <c r="K26" s="84">
        <v>86.32</v>
      </c>
      <c r="L26" s="80">
        <f t="shared" si="5"/>
        <v>100.48894062863793</v>
      </c>
      <c r="M26" s="71">
        <f t="shared" si="0"/>
        <v>105.84917228694053</v>
      </c>
      <c r="N26" s="71">
        <f t="shared" si="1"/>
        <v>100.71170225177926</v>
      </c>
      <c r="O26" s="71">
        <f t="shared" si="2"/>
        <v>196.89781021897807</v>
      </c>
      <c r="P26" s="71">
        <f t="shared" si="3"/>
        <v>197.7095739807604</v>
      </c>
      <c r="Q26" s="72">
        <f t="shared" si="4"/>
        <v>203.15368321958104</v>
      </c>
    </row>
    <row r="27" spans="1:17" ht="12.75" customHeight="1">
      <c r="A27" s="41" t="s">
        <v>19</v>
      </c>
      <c r="B27" s="27" t="s">
        <v>27</v>
      </c>
      <c r="C27" s="19">
        <v>66.88</v>
      </c>
      <c r="D27" s="24">
        <v>68.94</v>
      </c>
      <c r="E27" s="19">
        <v>71.06</v>
      </c>
      <c r="F27" s="83">
        <v>78.49</v>
      </c>
      <c r="G27" s="83">
        <v>79.54</v>
      </c>
      <c r="H27" s="67">
        <v>81.76</v>
      </c>
      <c r="I27" s="84">
        <v>82.73</v>
      </c>
      <c r="J27" s="84">
        <v>83.09</v>
      </c>
      <c r="K27" s="84">
        <v>83.17</v>
      </c>
      <c r="L27" s="80">
        <f t="shared" si="5"/>
        <v>100.09628114093152</v>
      </c>
      <c r="M27" s="71">
        <f t="shared" si="0"/>
        <v>105.96254299910817</v>
      </c>
      <c r="N27" s="71">
        <f t="shared" si="1"/>
        <v>101.72455968688845</v>
      </c>
      <c r="O27" s="71">
        <f t="shared" si="2"/>
        <v>117.0419363917816</v>
      </c>
      <c r="P27" s="71">
        <f t="shared" si="3"/>
        <v>124.35705741626795</v>
      </c>
      <c r="Q27" s="72">
        <f t="shared" si="4"/>
        <v>120.6411372207717</v>
      </c>
    </row>
    <row r="28" spans="1:17" ht="16.5" customHeight="1">
      <c r="A28" s="41" t="s">
        <v>20</v>
      </c>
      <c r="B28" s="27" t="s">
        <v>27</v>
      </c>
      <c r="C28" s="19">
        <v>22.8</v>
      </c>
      <c r="D28" s="24">
        <v>31.81</v>
      </c>
      <c r="E28" s="19">
        <v>32.22</v>
      </c>
      <c r="F28" s="83">
        <v>24.63</v>
      </c>
      <c r="G28" s="83">
        <v>30.05</v>
      </c>
      <c r="H28" s="67">
        <v>31.1</v>
      </c>
      <c r="I28" s="84">
        <v>32.4</v>
      </c>
      <c r="J28" s="84">
        <v>32.3</v>
      </c>
      <c r="K28" s="84">
        <v>32.17</v>
      </c>
      <c r="L28" s="85">
        <f t="shared" si="5"/>
        <v>99.59752321981425</v>
      </c>
      <c r="M28" s="71">
        <f t="shared" si="0"/>
        <v>130.61307348761676</v>
      </c>
      <c r="N28" s="71">
        <f t="shared" si="1"/>
        <v>103.44051446945338</v>
      </c>
      <c r="O28" s="86">
        <f t="shared" si="2"/>
        <v>99.84481688392304</v>
      </c>
      <c r="P28" s="71">
        <f t="shared" si="3"/>
        <v>141.09649122807016</v>
      </c>
      <c r="Q28" s="72">
        <f t="shared" si="4"/>
        <v>101.13171958503615</v>
      </c>
    </row>
    <row r="29" spans="1:17" ht="16.5" customHeight="1">
      <c r="A29" s="41" t="s">
        <v>21</v>
      </c>
      <c r="B29" s="27" t="s">
        <v>27</v>
      </c>
      <c r="C29" s="19">
        <v>14.91</v>
      </c>
      <c r="D29" s="24">
        <v>26.78</v>
      </c>
      <c r="E29" s="19">
        <v>19.87</v>
      </c>
      <c r="F29" s="83">
        <v>30.28</v>
      </c>
      <c r="G29" s="83">
        <v>43.42</v>
      </c>
      <c r="H29" s="67">
        <v>43.2</v>
      </c>
      <c r="I29" s="84">
        <v>44.28</v>
      </c>
      <c r="J29" s="84">
        <v>45.76</v>
      </c>
      <c r="K29" s="84">
        <v>45.9</v>
      </c>
      <c r="L29" s="80">
        <f t="shared" si="5"/>
        <v>100.30594405594407</v>
      </c>
      <c r="M29" s="71">
        <f t="shared" si="0"/>
        <v>151.58520475561426</v>
      </c>
      <c r="N29" s="71">
        <f t="shared" si="1"/>
        <v>106.25</v>
      </c>
      <c r="O29" s="71">
        <f t="shared" si="2"/>
        <v>231.0015098137896</v>
      </c>
      <c r="P29" s="71">
        <f t="shared" si="3"/>
        <v>307.8470824949698</v>
      </c>
      <c r="Q29" s="72">
        <f t="shared" si="4"/>
        <v>171.39656460044807</v>
      </c>
    </row>
    <row r="30" spans="1:17" ht="16.5" customHeight="1">
      <c r="A30" s="41" t="s">
        <v>22</v>
      </c>
      <c r="B30" s="27" t="s">
        <v>27</v>
      </c>
      <c r="C30" s="19">
        <v>21.51</v>
      </c>
      <c r="D30" s="24">
        <v>31.26</v>
      </c>
      <c r="E30" s="19">
        <v>29.52</v>
      </c>
      <c r="F30" s="83">
        <v>30.67</v>
      </c>
      <c r="G30" s="83">
        <v>41.13</v>
      </c>
      <c r="H30" s="67">
        <v>42.92</v>
      </c>
      <c r="I30" s="84">
        <v>43.14</v>
      </c>
      <c r="J30" s="84">
        <v>43.52</v>
      </c>
      <c r="K30" s="84">
        <v>43.38</v>
      </c>
      <c r="L30" s="85">
        <f t="shared" si="5"/>
        <v>99.67830882352942</v>
      </c>
      <c r="M30" s="71">
        <f t="shared" si="0"/>
        <v>141.44114770133683</v>
      </c>
      <c r="N30" s="71">
        <f t="shared" si="1"/>
        <v>101.071761416589</v>
      </c>
      <c r="O30" s="71">
        <f t="shared" si="2"/>
        <v>146.95121951219514</v>
      </c>
      <c r="P30" s="71">
        <f t="shared" si="3"/>
        <v>201.673640167364</v>
      </c>
      <c r="Q30" s="72">
        <f t="shared" si="4"/>
        <v>138.77159309021116</v>
      </c>
    </row>
    <row r="31" spans="1:17" ht="16.5" customHeight="1">
      <c r="A31" s="41" t="s">
        <v>23</v>
      </c>
      <c r="B31" s="27" t="s">
        <v>27</v>
      </c>
      <c r="C31" s="19">
        <v>23.33</v>
      </c>
      <c r="D31" s="24">
        <v>29.43</v>
      </c>
      <c r="E31" s="19">
        <v>37.24</v>
      </c>
      <c r="F31" s="83">
        <v>31.52</v>
      </c>
      <c r="G31" s="83">
        <v>42.42</v>
      </c>
      <c r="H31" s="67">
        <v>43.54</v>
      </c>
      <c r="I31" s="84">
        <v>43.01</v>
      </c>
      <c r="J31" s="84">
        <v>43.88</v>
      </c>
      <c r="K31" s="84">
        <v>44.37</v>
      </c>
      <c r="L31" s="80">
        <f t="shared" si="5"/>
        <v>101.11668185961713</v>
      </c>
      <c r="M31" s="71">
        <f t="shared" si="0"/>
        <v>140.76776649746193</v>
      </c>
      <c r="N31" s="71">
        <f t="shared" si="1"/>
        <v>101.90629306384933</v>
      </c>
      <c r="O31" s="71">
        <f t="shared" si="2"/>
        <v>119.14607948442533</v>
      </c>
      <c r="P31" s="71">
        <f t="shared" si="3"/>
        <v>190.1843120445778</v>
      </c>
      <c r="Q31" s="72">
        <f t="shared" si="4"/>
        <v>150.76452599388378</v>
      </c>
    </row>
    <row r="32" spans="1:17" ht="16.5" customHeight="1">
      <c r="A32" s="41" t="s">
        <v>34</v>
      </c>
      <c r="B32" s="27" t="s">
        <v>27</v>
      </c>
      <c r="C32" s="19">
        <v>145.56</v>
      </c>
      <c r="D32" s="24">
        <v>145.1</v>
      </c>
      <c r="E32" s="19">
        <v>55.21</v>
      </c>
      <c r="F32" s="83">
        <v>155.33</v>
      </c>
      <c r="G32" s="83">
        <v>209.95</v>
      </c>
      <c r="H32" s="67">
        <v>200.36</v>
      </c>
      <c r="I32" s="84">
        <v>214.21</v>
      </c>
      <c r="J32" s="84">
        <v>203.78</v>
      </c>
      <c r="K32" s="84">
        <v>193.73</v>
      </c>
      <c r="L32" s="85">
        <f t="shared" si="5"/>
        <v>95.06821081558543</v>
      </c>
      <c r="M32" s="71">
        <f t="shared" si="0"/>
        <v>124.7215605485096</v>
      </c>
      <c r="N32" s="86">
        <f t="shared" si="1"/>
        <v>96.69095627869834</v>
      </c>
      <c r="O32" s="71">
        <f t="shared" si="2"/>
        <v>350.89657670711824</v>
      </c>
      <c r="P32" s="71">
        <f t="shared" si="3"/>
        <v>133.09288266007144</v>
      </c>
      <c r="Q32" s="72">
        <f t="shared" si="4"/>
        <v>133.51481736733288</v>
      </c>
    </row>
    <row r="33" spans="1:17" ht="16.5" customHeight="1">
      <c r="A33" s="41" t="s">
        <v>35</v>
      </c>
      <c r="B33" s="27" t="s">
        <v>27</v>
      </c>
      <c r="C33" s="19">
        <v>127.99</v>
      </c>
      <c r="D33" s="24">
        <v>130.53</v>
      </c>
      <c r="E33" s="19">
        <v>71.75</v>
      </c>
      <c r="F33" s="83">
        <v>158.4</v>
      </c>
      <c r="G33" s="83">
        <v>222.35</v>
      </c>
      <c r="H33" s="67">
        <v>184.43</v>
      </c>
      <c r="I33" s="84">
        <v>189.05</v>
      </c>
      <c r="J33" s="84">
        <v>182.76</v>
      </c>
      <c r="K33" s="84">
        <v>178.24</v>
      </c>
      <c r="L33" s="85">
        <f t="shared" si="5"/>
        <v>97.52681111840667</v>
      </c>
      <c r="M33" s="71">
        <f t="shared" si="0"/>
        <v>112.52525252525251</v>
      </c>
      <c r="N33" s="86">
        <f t="shared" si="1"/>
        <v>96.6437130618663</v>
      </c>
      <c r="O33" s="71">
        <f t="shared" si="2"/>
        <v>248.418118466899</v>
      </c>
      <c r="P33" s="71">
        <f t="shared" si="3"/>
        <v>139.26087975623096</v>
      </c>
      <c r="Q33" s="72">
        <f t="shared" si="4"/>
        <v>136.55098444801962</v>
      </c>
    </row>
    <row r="34" spans="1:17" ht="16.5" customHeight="1" thickBot="1">
      <c r="A34" s="42" t="s">
        <v>24</v>
      </c>
      <c r="B34" s="29" t="s">
        <v>27</v>
      </c>
      <c r="C34" s="19">
        <v>68.05</v>
      </c>
      <c r="D34" s="24">
        <v>69.93</v>
      </c>
      <c r="E34" s="19">
        <v>76.05</v>
      </c>
      <c r="F34" s="83">
        <v>89.62</v>
      </c>
      <c r="G34" s="83">
        <v>97.47</v>
      </c>
      <c r="H34" s="67">
        <v>103.22</v>
      </c>
      <c r="I34" s="84">
        <v>103.54</v>
      </c>
      <c r="J34" s="84">
        <v>101.35</v>
      </c>
      <c r="K34" s="84">
        <v>101.54</v>
      </c>
      <c r="L34" s="80">
        <f t="shared" si="5"/>
        <v>100.18746916625557</v>
      </c>
      <c r="M34" s="71">
        <f t="shared" si="0"/>
        <v>113.30060254407499</v>
      </c>
      <c r="N34" s="86">
        <f t="shared" si="1"/>
        <v>98.3724084479752</v>
      </c>
      <c r="O34" s="71">
        <f t="shared" si="2"/>
        <v>133.517422748192</v>
      </c>
      <c r="P34" s="71">
        <f t="shared" si="3"/>
        <v>149.21381337252024</v>
      </c>
      <c r="Q34" s="72">
        <f t="shared" si="4"/>
        <v>145.2023452023452</v>
      </c>
    </row>
  </sheetData>
  <sheetProtection/>
  <mergeCells count="1">
    <mergeCell ref="A1:Q1"/>
  </mergeCells>
  <printOptions horizontalCentered="1"/>
  <pageMargins left="0.11811023622047245" right="0.11811023622047245" top="0.11811023622047245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2015-04-02T06:04:13Z</dcterms:modified>
  <cp:category/>
  <cp:version/>
  <cp:contentType/>
  <cp:contentStatus/>
</cp:coreProperties>
</file>