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95" windowHeight="6540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<sst xmlns="http://schemas.openxmlformats.org/spreadsheetml/2006/main" count="36" uniqueCount="35">
  <si>
    <t>Номер строки</t>
  </si>
  <si>
    <t>000 01 05 00 00 00 0000 000</t>
  </si>
  <si>
    <t>Бюджетные кредиты от других бюджетов бюджетной системы Российской Федерации</t>
  </si>
  <si>
    <t>Погашение бюджетами городских округов кредитов от других бюджетов бюджетной системы Российской Федерации  в валюте Российской Федерации</t>
  </si>
  <si>
    <t>000 01 03 00 00 00 0000 000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</si>
  <si>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</si>
  <si>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</si>
  <si>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</si>
  <si>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</si>
  <si>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</si>
  <si>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</si>
  <si>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</si>
  <si>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По решению Думы</t>
  </si>
  <si>
    <t>Сумма к утверждению</t>
  </si>
  <si>
    <t>919 01 02 00 00 04 0000 710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</si>
  <si>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</si>
  <si>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Кредиты кредитных организаций в валюте Российской Федерации </t>
  </si>
  <si>
    <t>000 01 02 00 00 00 0000 000</t>
  </si>
  <si>
    <t>919 01 06 05 01 04 0000 640</t>
  </si>
  <si>
    <t>Изменение остатков средств на счетах по учету средств бюджета</t>
  </si>
  <si>
    <t>Код строки</t>
  </si>
  <si>
    <t>2012 год</t>
  </si>
  <si>
    <t>-</t>
  </si>
  <si>
    <t>Наименование источника финансирования дефицита бюджета городского округа Заречный</t>
  </si>
  <si>
    <t>Код классификации источников финансирования дефицита бюджета городского округа Заречный</t>
  </si>
  <si>
    <t>Итого источников внутреннего финансирования дефицита бюджета городского округа Заречный</t>
  </si>
  <si>
    <t>919 01 03 01 00 04 0000 810</t>
  </si>
  <si>
    <t>Приложение № 7</t>
  </si>
  <si>
    <t>Утвержденные сметные назначения</t>
  </si>
  <si>
    <t>Исполнено</t>
  </si>
  <si>
    <t>(рублей)</t>
  </si>
  <si>
    <t xml:space="preserve">Исполнение бюджета городского округа Заречный по источникам внутреннего финансирования дефицита бюджета городского округа Заречный за первый квартал 2016 года </t>
  </si>
  <si>
    <t>Утверждено решением</t>
  </si>
  <si>
    <t>Думы городского округа</t>
  </si>
  <si>
    <t>от 26.05.2016 г. № 79-Р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</si>
</sst>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#,##0.00_р_."/>
    <numFmt numFmtId="168" formatCode="#,##0.000_р_."/>
    <numFmt numFmtId="169" formatCode="#,##0.0_р_."/>
    <numFmt numFmtId="170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2"/>
    </font>
    <font>
      <sz val="12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 shrinkToFit="1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wrapText="1"/>
    </xf>
    <xf numFmtId="167" fontId="7" fillId="0" borderId="0" xfId="0" applyNumberFormat="1" applyFont="1" applyAlignment="1">
      <alignment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wrapText="1" shrinkToFit="1"/>
    </xf>
    <xf numFmtId="167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 wrapText="1" shrinkToFit="1"/>
    </xf>
    <xf numFmtId="43" fontId="1" fillId="0" borderId="10" xfId="58" applyFont="1" applyFill="1" applyBorder="1" applyAlignment="1">
      <alignment horizontal="center"/>
    </xf>
    <xf numFmtId="43" fontId="3" fillId="0" borderId="10" xfId="58" applyFont="1" applyFill="1" applyBorder="1" applyAlignment="1">
      <alignment horizontal="center"/>
    </xf>
    <xf numFmtId="49" fontId="10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right"/>
    </xf>
    <xf numFmtId="167" fontId="4" fillId="0" borderId="0" xfId="0" applyNumberFormat="1" applyFont="1" applyAlignment="1">
      <alignment horizontal="right"/>
    </xf>
    <xf numFmtId="167" fontId="9" fillId="0" borderId="10" xfId="0" applyNumberFormat="1" applyFont="1" applyBorder="1" applyAlignment="1">
      <alignment horizontal="center" vertical="center"/>
    </xf>
    <xf numFmtId="170" fontId="6" fillId="0" borderId="10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 shrinkToFit="1"/>
    </xf>
    <xf numFmtId="0" fontId="1" fillId="0" borderId="10" xfId="0" applyFont="1" applyFill="1" applyBorder="1" applyAlignment="1">
      <alignment horizontal="center" wrapText="1" shrinkToFit="1"/>
    </xf>
    <xf numFmtId="49" fontId="1" fillId="0" borderId="10" xfId="0" applyNumberFormat="1" applyFont="1" applyFill="1" applyBorder="1" applyAlignment="1">
      <alignment/>
    </xf>
    <xf numFmtId="43" fontId="1" fillId="0" borderId="10" xfId="0" applyNumberFormat="1" applyFont="1" applyFill="1" applyBorder="1" applyAlignment="1">
      <alignment/>
    </xf>
    <xf numFmtId="167" fontId="1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 shrinkToFit="1"/>
    </xf>
    <xf numFmtId="0" fontId="3" fillId="0" borderId="10" xfId="0" applyFont="1" applyFill="1" applyBorder="1" applyAlignment="1">
      <alignment horizontal="center" wrapText="1" shrinkToFit="1"/>
    </xf>
    <xf numFmtId="49" fontId="3" fillId="0" borderId="10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9" fontId="10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I4" sqref="I4"/>
    </sheetView>
  </sheetViews>
  <sheetFormatPr defaultColWidth="8.875" defaultRowHeight="12.75"/>
  <cols>
    <col min="1" max="1" width="4.375" style="15" customWidth="1"/>
    <col min="2" max="2" width="41.25390625" style="15" customWidth="1"/>
    <col min="3" max="3" width="6.25390625" style="15" hidden="1" customWidth="1"/>
    <col min="4" max="4" width="22.25390625" style="15" customWidth="1"/>
    <col min="5" max="5" width="16.25390625" style="16" hidden="1" customWidth="1"/>
    <col min="6" max="6" width="14.375" style="16" hidden="1" customWidth="1"/>
    <col min="7" max="7" width="19.25390625" style="16" hidden="1" customWidth="1"/>
    <col min="8" max="8" width="16.375" style="16" customWidth="1"/>
    <col min="9" max="9" width="15.00390625" style="14" customWidth="1"/>
    <col min="10" max="10" width="21.625" style="14" customWidth="1"/>
    <col min="11" max="16384" width="8.875" style="15" customWidth="1"/>
  </cols>
  <sheetData>
    <row r="1" spans="1:9" ht="15.75">
      <c r="A1" s="1"/>
      <c r="B1" s="1"/>
      <c r="C1" s="1"/>
      <c r="D1" s="22"/>
      <c r="E1" s="23"/>
      <c r="F1" s="23"/>
      <c r="G1" s="23"/>
      <c r="H1" s="39" t="s">
        <v>27</v>
      </c>
      <c r="I1" s="40"/>
    </row>
    <row r="2" spans="1:9" ht="15.75">
      <c r="A2" s="1"/>
      <c r="B2" s="1"/>
      <c r="C2" s="1"/>
      <c r="D2" s="22"/>
      <c r="E2" s="23"/>
      <c r="F2" s="23"/>
      <c r="G2" s="23"/>
      <c r="H2" s="39" t="s">
        <v>32</v>
      </c>
      <c r="I2" s="40"/>
    </row>
    <row r="3" spans="1:9" ht="15.75">
      <c r="A3" s="1"/>
      <c r="B3" s="1"/>
      <c r="C3" s="1"/>
      <c r="D3" s="22"/>
      <c r="E3" s="23"/>
      <c r="F3" s="23"/>
      <c r="G3" s="23"/>
      <c r="H3" s="39" t="s">
        <v>33</v>
      </c>
      <c r="I3" s="40"/>
    </row>
    <row r="4" spans="1:9" ht="15.75">
      <c r="A4" s="1"/>
      <c r="B4" s="1"/>
      <c r="C4" s="1"/>
      <c r="D4" s="22"/>
      <c r="E4" s="23"/>
      <c r="F4" s="23"/>
      <c r="G4" s="23"/>
      <c r="H4" s="25"/>
      <c r="I4" s="26" t="s">
        <v>34</v>
      </c>
    </row>
    <row r="5" spans="1:8" ht="15" customHeight="1">
      <c r="A5" s="1"/>
      <c r="B5" s="1"/>
      <c r="C5" s="1"/>
      <c r="D5" s="1"/>
      <c r="E5" s="7"/>
      <c r="H5" s="7"/>
    </row>
    <row r="6" spans="1:8" ht="15" customHeight="1">
      <c r="A6" s="1"/>
      <c r="B6" s="1"/>
      <c r="C6" s="1"/>
      <c r="D6" s="1"/>
      <c r="E6" s="7"/>
      <c r="H6" s="7"/>
    </row>
    <row r="7" spans="1:9" ht="33" customHeight="1">
      <c r="A7" s="41" t="s">
        <v>31</v>
      </c>
      <c r="B7" s="42"/>
      <c r="C7" s="42"/>
      <c r="D7" s="42"/>
      <c r="E7" s="42"/>
      <c r="F7" s="42"/>
      <c r="G7" s="42"/>
      <c r="H7" s="42"/>
      <c r="I7" s="43"/>
    </row>
    <row r="8" spans="1:9" ht="15.75">
      <c r="A8" s="20"/>
      <c r="B8" s="21"/>
      <c r="C8" s="21"/>
      <c r="D8" s="21"/>
      <c r="E8" s="21"/>
      <c r="F8" s="21"/>
      <c r="G8" s="21"/>
      <c r="H8" s="21"/>
      <c r="I8" s="24"/>
    </row>
    <row r="9" spans="1:9" ht="16.5" customHeight="1">
      <c r="A9" s="1"/>
      <c r="B9" s="2"/>
      <c r="C9" s="2"/>
      <c r="D9" s="1"/>
      <c r="E9" s="7"/>
      <c r="H9" s="7"/>
      <c r="I9" s="29" t="s">
        <v>30</v>
      </c>
    </row>
    <row r="10" spans="1:9" ht="85.5" customHeight="1">
      <c r="A10" s="17" t="s">
        <v>0</v>
      </c>
      <c r="B10" s="12" t="s">
        <v>23</v>
      </c>
      <c r="C10" s="6" t="s">
        <v>20</v>
      </c>
      <c r="D10" s="13" t="s">
        <v>24</v>
      </c>
      <c r="E10" s="8" t="s">
        <v>21</v>
      </c>
      <c r="F10" s="8" t="s">
        <v>12</v>
      </c>
      <c r="G10" s="8" t="s">
        <v>13</v>
      </c>
      <c r="H10" s="11" t="s">
        <v>28</v>
      </c>
      <c r="I10" s="27" t="s">
        <v>29</v>
      </c>
    </row>
    <row r="11" spans="1:10" s="5" customFormat="1" ht="12" customHeight="1">
      <c r="A11" s="3">
        <v>1</v>
      </c>
      <c r="B11" s="4">
        <v>2</v>
      </c>
      <c r="C11" s="4">
        <v>3</v>
      </c>
      <c r="D11" s="3">
        <v>3</v>
      </c>
      <c r="E11" s="9">
        <v>5</v>
      </c>
      <c r="F11" s="9">
        <v>4</v>
      </c>
      <c r="G11" s="9">
        <v>4</v>
      </c>
      <c r="H11" s="9">
        <v>4</v>
      </c>
      <c r="I11" s="28">
        <v>5</v>
      </c>
      <c r="J11" s="10"/>
    </row>
    <row r="12" spans="1:9" ht="29.25" customHeight="1">
      <c r="A12" s="30">
        <v>1</v>
      </c>
      <c r="B12" s="31" t="s">
        <v>16</v>
      </c>
      <c r="C12" s="32">
        <v>520</v>
      </c>
      <c r="D12" s="33" t="s">
        <v>17</v>
      </c>
      <c r="E12" s="18" t="e">
        <f>SUM(#REF!+#REF!)</f>
        <v>#REF!</v>
      </c>
      <c r="F12" s="18"/>
      <c r="G12" s="18"/>
      <c r="H12" s="18">
        <f>H13</f>
        <v>62664280</v>
      </c>
      <c r="I12" s="18">
        <f>I13</f>
        <v>0</v>
      </c>
    </row>
    <row r="13" spans="1:9" ht="42" customHeight="1">
      <c r="A13" s="30">
        <v>2</v>
      </c>
      <c r="B13" s="31" t="s">
        <v>15</v>
      </c>
      <c r="C13" s="32">
        <v>520</v>
      </c>
      <c r="D13" s="33" t="s">
        <v>14</v>
      </c>
      <c r="E13" s="18" t="s">
        <v>22</v>
      </c>
      <c r="F13" s="19"/>
      <c r="G13" s="19"/>
      <c r="H13" s="18">
        <v>62664280</v>
      </c>
      <c r="I13" s="34">
        <v>0</v>
      </c>
    </row>
    <row r="14" spans="1:9" ht="28.5" customHeight="1">
      <c r="A14" s="30">
        <v>3</v>
      </c>
      <c r="B14" s="31" t="s">
        <v>2</v>
      </c>
      <c r="C14" s="32">
        <v>520</v>
      </c>
      <c r="D14" s="33" t="s">
        <v>4</v>
      </c>
      <c r="E14" s="18" t="e">
        <f>SUM(#REF!+#REF!)</f>
        <v>#REF!</v>
      </c>
      <c r="F14" s="18" t="e">
        <f>SUM(#REF!,#REF!)</f>
        <v>#REF!</v>
      </c>
      <c r="G14" s="18" t="e">
        <f>SUM(E14:F14)</f>
        <v>#REF!</v>
      </c>
      <c r="H14" s="18">
        <f>H15</f>
        <v>-41921500</v>
      </c>
      <c r="I14" s="18">
        <f>I15</f>
        <v>0</v>
      </c>
    </row>
    <row r="15" spans="1:9" ht="52.5" customHeight="1">
      <c r="A15" s="30">
        <v>4</v>
      </c>
      <c r="B15" s="31" t="s">
        <v>3</v>
      </c>
      <c r="C15" s="32">
        <v>520</v>
      </c>
      <c r="D15" s="33" t="s">
        <v>26</v>
      </c>
      <c r="E15" s="18">
        <v>-610000</v>
      </c>
      <c r="F15" s="18"/>
      <c r="G15" s="19">
        <f>SUM(E15:F15)</f>
        <v>-610000</v>
      </c>
      <c r="H15" s="18">
        <v>-41921500</v>
      </c>
      <c r="I15" s="34">
        <v>0</v>
      </c>
    </row>
    <row r="16" spans="1:9" ht="27" customHeight="1">
      <c r="A16" s="30">
        <v>5</v>
      </c>
      <c r="B16" s="31" t="s">
        <v>19</v>
      </c>
      <c r="C16" s="32">
        <v>700</v>
      </c>
      <c r="D16" s="33" t="s">
        <v>1</v>
      </c>
      <c r="E16" s="18" t="e">
        <f>SUM(#REF!)</f>
        <v>#REF!</v>
      </c>
      <c r="F16" s="18"/>
      <c r="G16" s="18"/>
      <c r="H16" s="18">
        <v>14364675</v>
      </c>
      <c r="I16" s="35">
        <v>-8508379.43</v>
      </c>
    </row>
    <row r="17" spans="1:9" ht="27" customHeight="1">
      <c r="A17" s="30">
        <v>6</v>
      </c>
      <c r="B17" s="31" t="s">
        <v>5</v>
      </c>
      <c r="C17" s="32">
        <v>520</v>
      </c>
      <c r="D17" s="33" t="s">
        <v>6</v>
      </c>
      <c r="E17" s="18" t="e">
        <f>SUM(#REF!,E18)</f>
        <v>#REF!</v>
      </c>
      <c r="F17" s="18" t="e">
        <f>SUM(#REF!,F18)</f>
        <v>#REF!</v>
      </c>
      <c r="G17" s="18" t="e">
        <f>SUM(E17:F17)</f>
        <v>#REF!</v>
      </c>
      <c r="H17" s="18">
        <f>H18</f>
        <v>24573780</v>
      </c>
      <c r="I17" s="18">
        <f>I18</f>
        <v>0</v>
      </c>
    </row>
    <row r="18" spans="1:9" ht="31.5" customHeight="1">
      <c r="A18" s="30">
        <v>7</v>
      </c>
      <c r="B18" s="31" t="s">
        <v>7</v>
      </c>
      <c r="C18" s="32">
        <v>520</v>
      </c>
      <c r="D18" s="33" t="s">
        <v>8</v>
      </c>
      <c r="E18" s="18" t="e">
        <f>SUM(E19)</f>
        <v>#REF!</v>
      </c>
      <c r="F18" s="18" t="e">
        <f>SUM(#REF!)</f>
        <v>#REF!</v>
      </c>
      <c r="G18" s="18" t="e">
        <f>SUM(E18:F18)</f>
        <v>#REF!</v>
      </c>
      <c r="H18" s="18">
        <f>SUM(H19)</f>
        <v>24573780</v>
      </c>
      <c r="I18" s="18">
        <f>SUM(I19)</f>
        <v>0</v>
      </c>
    </row>
    <row r="19" spans="1:9" ht="30.75" customHeight="1">
      <c r="A19" s="30">
        <v>8</v>
      </c>
      <c r="B19" s="31" t="s">
        <v>9</v>
      </c>
      <c r="C19" s="32">
        <v>520</v>
      </c>
      <c r="D19" s="33" t="s">
        <v>10</v>
      </c>
      <c r="E19" s="18" t="e">
        <f>#REF!</f>
        <v>#REF!</v>
      </c>
      <c r="F19" s="19"/>
      <c r="G19" s="19"/>
      <c r="H19" s="18">
        <f>H20</f>
        <v>24573780</v>
      </c>
      <c r="I19" s="18">
        <f>I20</f>
        <v>0</v>
      </c>
    </row>
    <row r="20" spans="1:9" ht="43.5" customHeight="1">
      <c r="A20" s="30">
        <v>9</v>
      </c>
      <c r="B20" s="31" t="s">
        <v>11</v>
      </c>
      <c r="C20" s="32">
        <v>520</v>
      </c>
      <c r="D20" s="33" t="s">
        <v>18</v>
      </c>
      <c r="E20" s="18" t="s">
        <v>22</v>
      </c>
      <c r="F20" s="19"/>
      <c r="G20" s="19"/>
      <c r="H20" s="18">
        <v>24573780</v>
      </c>
      <c r="I20" s="34">
        <v>0</v>
      </c>
    </row>
    <row r="21" spans="1:9" ht="28.5" customHeight="1">
      <c r="A21" s="30">
        <v>10</v>
      </c>
      <c r="B21" s="36" t="s">
        <v>25</v>
      </c>
      <c r="C21" s="37">
        <v>500</v>
      </c>
      <c r="D21" s="38"/>
      <c r="E21" s="19" t="e">
        <f>SUM(#REF!,#REF!)</f>
        <v>#REF!</v>
      </c>
      <c r="F21" s="19" t="e">
        <f>SUM(#REF!,#REF!)</f>
        <v>#REF!</v>
      </c>
      <c r="G21" s="19" t="e">
        <f>SUM(#REF!,#REF!)</f>
        <v>#REF!</v>
      </c>
      <c r="H21" s="19">
        <f>(H12+H14+H17)+H16</f>
        <v>59681235</v>
      </c>
      <c r="I21" s="19">
        <f>(I12+I14+I17)+I16</f>
        <v>-8508379.43</v>
      </c>
    </row>
  </sheetData>
  <sheetProtection/>
  <mergeCells count="4">
    <mergeCell ref="H1:I1"/>
    <mergeCell ref="H2:I2"/>
    <mergeCell ref="H3:I3"/>
    <mergeCell ref="A7:I7"/>
  </mergeCells>
  <printOptions/>
  <pageMargins left="0.7874015748031497" right="0.5905511811023623" top="0.787401574803149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userue</cp:lastModifiedBy>
  <cp:lastPrinted>2016-05-27T08:32:13Z</cp:lastPrinted>
  <dcterms:created xsi:type="dcterms:W3CDTF">2004-09-21T08:47:15Z</dcterms:created>
  <dcterms:modified xsi:type="dcterms:W3CDTF">2016-05-27T08:32:26Z</dcterms:modified>
  <cp:category/>
  <cp:version/>
  <cp:contentType/>
  <cp:contentStatus/>
</cp:coreProperties>
</file>