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896" windowHeight="1068" activeTab="0"/>
  </bookViews>
  <sheets>
    <sheet name="Документ" sheetId="1" r:id="rId1"/>
  </sheets>
  <definedNames>
    <definedName name="_xlnm.Print_Titles" localSheetId="0">'Документ'!$9:$11</definedName>
    <definedName name="_xlnm.Print_Area" localSheetId="0">'Документ'!$A:$F</definedName>
  </definedNames>
  <calcPr fullCalcOnLoad="1"/>
</workbook>
</file>

<file path=xl/sharedStrings.xml><?xml version="1.0" encoding="utf-8"?>
<sst xmlns="http://schemas.openxmlformats.org/spreadsheetml/2006/main" count="291" uniqueCount="271">
  <si>
    <t>(рублей)</t>
  </si>
  <si>
    <t>Годовой план</t>
  </si>
  <si>
    <t>Исполнено</t>
  </si>
  <si>
    <t>Муниципальная программа "Обеспечение жильем молодых семей на территории городского округа Заречный" на 2015-2020 годы"</t>
  </si>
  <si>
    <t>0100000000</t>
  </si>
  <si>
    <t xml:space="preserve">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</si>
  <si>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01001L4970</t>
  </si>
  <si>
    <t>Муниципальная программа "Развитие системы образования в городском округе Заречный" на 2016-2020 годы"</t>
  </si>
  <si>
    <t>0200000000</t>
  </si>
  <si>
    <t xml:space="preserve">  Подпрограмма "Развитие системы дошкольного образования в городском округе Заречный"</t>
  </si>
  <si>
    <t>0210000000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</si>
  <si>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</si>
  <si>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0210120000</t>
  </si>
  <si>
    <t xml:space="preserve">    Прочие мероприятия, осуществляемые за счет межбюджетных трансфертов прошлых лет из областного бюджета</t>
  </si>
  <si>
    <t>0210149990</t>
  </si>
  <si>
    <t xml:space="preserve">   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</si>
  <si>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0210220000</t>
  </si>
  <si>
    <t xml:space="preserve">    Межбюджетные трансферты на обеспечение оплаты труда работников муниципальных учреждений в размере не ниже минимального размера оплаты труда</t>
  </si>
  <si>
    <t>0210240600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</si>
  <si>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</si>
  <si>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</si>
  <si>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</si>
  <si>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</si>
  <si>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Строительство дошкольных образовательных учреждений</t>
  </si>
  <si>
    <t>0210322000</t>
  </si>
  <si>
    <t>0210349990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</si>
  <si>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</si>
  <si>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0210420000</t>
  </si>
  <si>
    <t xml:space="preserve">  Подпрограмма "Развитие системы общего образования в городском округе Заречный"</t>
  </si>
  <si>
    <t>0220000000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</si>
  <si>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</si>
  <si>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0220520000</t>
  </si>
  <si>
    <t>0220549990</t>
  </si>
  <si>
    <t xml:space="preserve">  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</si>
  <si>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0220620000</t>
  </si>
  <si>
    <t>0220640600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</si>
  <si>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</si>
  <si>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0220645310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</si>
  <si>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</si>
  <si>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0220645320</t>
  </si>
  <si>
    <t xml:space="preserve">    Обеспечение питанием обучающихся в муниципальных общеобразовательных организациях</t>
  </si>
  <si>
    <t>0220745400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</si>
  <si>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 муниципальных учреждений</t>
  </si>
  <si>
    <t>0220820000</t>
  </si>
  <si>
    <t>0220849990</t>
  </si>
  <si>
    <t xml:space="preserve">    Осуществление мероприятий по организации подвоза обучающихся в муниципальные общеобразовательные организации</t>
  </si>
  <si>
    <t>0220920000</t>
  </si>
  <si>
    <t xml:space="preserve">  Подпрограмма "Развитие системы дополнительного образования, отдыха и оздоровления детей в городском округе Заречный"</t>
  </si>
  <si>
    <t>0230000000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</si>
  <si>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</si>
  <si>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0230920000</t>
  </si>
  <si>
    <t>0230940600</t>
  </si>
  <si>
    <t xml:space="preserve">    Организация отдыха и оздоровления детей и подростков в городском округе Заречный</t>
  </si>
  <si>
    <t>0231020000</t>
  </si>
  <si>
    <t xml:space="preserve">    Организация отдыха детей в каникулярное время</t>
  </si>
  <si>
    <t>0231045600</t>
  </si>
  <si>
    <t>0231149990</t>
  </si>
  <si>
    <t xml:space="preserve">  Подпрограмма "Обеспечение реализации муниципальной программы "Развитие системы образования в городском округе Заречный" на 2016-2020 годы"</t>
  </si>
  <si>
    <t>0240000000</t>
  </si>
  <si>
    <t xml:space="preserve">    Организация и проведение городских мероприятий в сфере образования</t>
  </si>
  <si>
    <t>0241220000</t>
  </si>
  <si>
    <t xml:space="preserve">    Обеспечение деятельности МКУ "Управление образования ГО Заречный"</t>
  </si>
  <si>
    <t>0249920000</t>
  </si>
  <si>
    <t>0249940600</t>
  </si>
  <si>
    <t>Муниципальная программа "Меры социальной защиты и социальной поддержки населения городского округа Заречный" на 2016-2020 годы"</t>
  </si>
  <si>
    <t>0300000000</t>
  </si>
  <si>
    <t xml:space="preserve">    Оказание адресной социальной помощи населению</t>
  </si>
  <si>
    <t>0300120000</t>
  </si>
  <si>
    <t xml:space="preserve">    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</si>
  <si>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0300220000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</si>
  <si>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</si>
  <si>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0300649100</t>
  </si>
  <si>
    <t xml:space="preserve">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</si>
  <si>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0300749200</t>
  </si>
  <si>
    <t xml:space="preserve">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</si>
  <si>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0300752500</t>
  </si>
  <si>
    <t xml:space="preserve">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</si>
  <si>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03007R4620</t>
  </si>
  <si>
    <t>Муниципальная программа "Развитие жилищно-коммунального хозяйства и повышение энергетической эффективности в городском округе Заречный до 2020 года"</t>
  </si>
  <si>
    <t>0400000000</t>
  </si>
  <si>
    <t xml:space="preserve">  Подпрограмма "Развитие жилищно-коммунального хозяйства городского округа Заречный"</t>
  </si>
  <si>
    <t>0410000000</t>
  </si>
  <si>
    <t>0410149990</t>
  </si>
  <si>
    <t xml:space="preserve">    Ремонт котельных ГО Заречный</t>
  </si>
  <si>
    <t>0410420000</t>
  </si>
  <si>
    <t xml:space="preserve">    Модернизация системы водоснабжения и водоотведения на селе ГО Заречный</t>
  </si>
  <si>
    <t>0410720000</t>
  </si>
  <si>
    <t xml:space="preserve">  Подпрограмма "Развитие топливно-энергетического комплекса городского округа Заречный"</t>
  </si>
  <si>
    <t>0420000000</t>
  </si>
  <si>
    <t xml:space="preserve">    Оказание услуг по техническому и аварийному обслуживанию объекта газопровода низкого давления</t>
  </si>
  <si>
    <t>0420123000</t>
  </si>
  <si>
    <t xml:space="preserve">  Подпрограмма "Повышение благоустройства жилищного фонда городского округа Заречный и создание благоприятной среды проживания граждан"</t>
  </si>
  <si>
    <t>0430000000</t>
  </si>
  <si>
    <t xml:space="preserve">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</si>
  <si>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0430120000</t>
  </si>
  <si>
    <t xml:space="preserve">    Замена опор уличного освещения</t>
  </si>
  <si>
    <t>0430320000</t>
  </si>
  <si>
    <t xml:space="preserve">    Организация уличного освещения</t>
  </si>
  <si>
    <t>0430420000</t>
  </si>
  <si>
    <t>0430449990</t>
  </si>
  <si>
    <t xml:space="preserve">    Прокладка и ремонт кабельных линий</t>
  </si>
  <si>
    <t>0430520000</t>
  </si>
  <si>
    <t xml:space="preserve">    Содержание общегородской и сельской территории (ручная уборка)</t>
  </si>
  <si>
    <t>0430620000</t>
  </si>
  <si>
    <t xml:space="preserve">    Озеленение</t>
  </si>
  <si>
    <t>0430720000</t>
  </si>
  <si>
    <t xml:space="preserve">    Организация и содержание мест захоронения</t>
  </si>
  <si>
    <t>0430820000</t>
  </si>
  <si>
    <t xml:space="preserve">    Ремонт городской бани</t>
  </si>
  <si>
    <t>0430920000</t>
  </si>
  <si>
    <t xml:space="preserve">    Организация и проведение субботника, приобретение инвентаря</t>
  </si>
  <si>
    <t>0431020000</t>
  </si>
  <si>
    <t xml:space="preserve">    Содержание городского фонтана</t>
  </si>
  <si>
    <t>0431120000</t>
  </si>
  <si>
    <t xml:space="preserve">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</si>
  <si>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0431220000</t>
  </si>
  <si>
    <t xml:space="preserve">    Капитальный ремонт спортивных площадок на территории городского округа Заречный, разработка проектно-сметной документации</t>
  </si>
  <si>
    <t>0431223000</t>
  </si>
  <si>
    <t>0431249990</t>
  </si>
  <si>
    <t xml:space="preserve">    Организация общегородских мероприятий, праздников</t>
  </si>
  <si>
    <t>0431320000</t>
  </si>
  <si>
    <t xml:space="preserve">    Вывоз мусора с несанкционированных свалок территории ГО Заречный</t>
  </si>
  <si>
    <t>0431420000</t>
  </si>
  <si>
    <t xml:space="preserve">    Чистка систем ливневой канализации, в том числе дренажные канавы, ливневые колодцы г. Заречный</t>
  </si>
  <si>
    <t>0431522000</t>
  </si>
  <si>
    <t xml:space="preserve">    Содержание безнадзорных животных в пункте временного содержания</t>
  </si>
  <si>
    <t>0431620000</t>
  </si>
  <si>
    <t xml:space="preserve">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</si>
  <si>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0431642П00</t>
  </si>
  <si>
    <t xml:space="preserve">    Осуществление автоматизированной инвентаризации мест захоронений кладбищ с. Мезенское, г. Заречный</t>
  </si>
  <si>
    <t>0431726000</t>
  </si>
  <si>
    <t xml:space="preserve">    Внедрение электронной базы мест захоронений существующих кладбищ с. Мезенское, г. Заречный</t>
  </si>
  <si>
    <t>0431727000</t>
  </si>
  <si>
    <t xml:space="preserve">    Текущий ремонт скверов в г. Заречный Свердловской области</t>
  </si>
  <si>
    <t>0432020000</t>
  </si>
  <si>
    <t xml:space="preserve">  Подпрограмма "Обеспечение реализации муниципальной программы "Развитие жилищно-коммунального хозяйства и повышение энергетической эффективности в городском округе Заречный до 2020 года"</t>
  </si>
  <si>
    <t>0450000000</t>
  </si>
  <si>
    <t xml:space="preserve">    Обеспечение деятельности МКУ ГО Заречный "ДЕЗ"</t>
  </si>
  <si>
    <t>0459920000</t>
  </si>
  <si>
    <t>Муниципальная программа "Развитие улично-дорожной сети городского округа Заречный" в 2016-2020 годах"</t>
  </si>
  <si>
    <t>0500000000</t>
  </si>
  <si>
    <t xml:space="preserve">    Капитальный и текущий ремонт автомобильных дорог</t>
  </si>
  <si>
    <t>0500225000</t>
  </si>
  <si>
    <t>0500249990</t>
  </si>
  <si>
    <t xml:space="preserve">    Содержание автомобильных дорог</t>
  </si>
  <si>
    <t>0500320000</t>
  </si>
  <si>
    <t xml:space="preserve">    Текущий ремонт дворовых проездов и объектов улично-дорожной сети городского округа Заречный Свердловской области</t>
  </si>
  <si>
    <t>0500422000</t>
  </si>
  <si>
    <t>0500549990</t>
  </si>
  <si>
    <t>0500649990</t>
  </si>
  <si>
    <t>Муниципальная программа "Развитие культуры в городском округе Заречный" на 2016-2020 годы"</t>
  </si>
  <si>
    <t>0600000000</t>
  </si>
  <si>
    <t xml:space="preserve">    Организация деятельности муниципальных музеев</t>
  </si>
  <si>
    <t>0600120000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</si>
  <si>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</si>
  <si>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0600220000</t>
  </si>
  <si>
    <t xml:space="preserve">    Организация деятельности учреждений культуры и искусства культурно-досуговой сферы</t>
  </si>
  <si>
    <t>0600320000</t>
  </si>
  <si>
    <t xml:space="preserve">    Мероприятия в сфере культуры и искусства</t>
  </si>
  <si>
    <t>0600420000</t>
  </si>
  <si>
    <t xml:space="preserve">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</si>
  <si>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0600520000</t>
  </si>
  <si>
    <t>0600649990</t>
  </si>
  <si>
    <t xml:space="preserve">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</t>
  </si>
  <si>
    <t>0600720000</t>
  </si>
  <si>
    <t>0600749990</t>
  </si>
  <si>
    <t xml:space="preserve">    Оснащение муниципальных учреждений культуры специальным оборудованием, музыкальным оборудованием, инвентарем и музыкальными инструментами</t>
  </si>
  <si>
    <t>0600820000</t>
  </si>
  <si>
    <t xml:space="preserve">    Обеспечение реализации муниципальной программы "Развитие культуры в городском округе Заречный" на 2016-2020 годы</t>
  </si>
  <si>
    <t>0609920000</t>
  </si>
  <si>
    <t>Муниципальная программа "Развитие физической культуры, спорта и молодежной политики в городском округе Заречный" на 2016-2020 годы"</t>
  </si>
  <si>
    <t>0700000000</t>
  </si>
  <si>
    <t xml:space="preserve">  Подпрограмма "Развитие физической культуры и спорта в городском округе Заречный на 2016-2020 годы"</t>
  </si>
  <si>
    <t>0710000000</t>
  </si>
  <si>
    <t xml:space="preserve">    Проведение физкультурных и спортивных мероприятий</t>
  </si>
  <si>
    <t>0710120000</t>
  </si>
  <si>
    <t xml:space="preserve">    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</si>
  <si>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0710448Г00</t>
  </si>
  <si>
    <t xml:space="preserve">    Обеспечение реализации муниципальной программы "Развитие физической культуры и спорта в городском округе Заречный" на 2016-2020 годы"</t>
  </si>
  <si>
    <t>0719920000</t>
  </si>
  <si>
    <t xml:space="preserve">  Подпрограмма "Развитие потенциала молодежи и реализация молодежной политики в городском округе Заречный на 2016-2020 годы"</t>
  </si>
  <si>
    <t>0720000000</t>
  </si>
  <si>
    <t xml:space="preserve">    Реализация мероприятий по работе с молодежью</t>
  </si>
  <si>
    <t>0720120000</t>
  </si>
  <si>
    <t>Муниципальная программа "Обеспечение безопасности жизнедеятельности населения на территории городского округа Заречный" на 2016-2020 годы"</t>
  </si>
  <si>
    <t>0800000000</t>
  </si>
  <si>
    <t xml:space="preserve">    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</si>
  <si>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0800120000</t>
  </si>
  <si>
    <t xml:space="preserve">    Обеспечение первичных мер пожарной безопасности</t>
  </si>
  <si>
    <t>0800220000</t>
  </si>
  <si>
    <t xml:space="preserve">    Обеспечение реализации муниципальной программы "Обеспечение безопасности жизнедеятельности населения на территории городского округа Заречный"</t>
  </si>
  <si>
    <t>0809920000</t>
  </si>
  <si>
    <t>0809940600</t>
  </si>
  <si>
    <t>Муниципальная программа "Профилактика правонарушений на территории городского округа Заречный" на 2016-2020 годы"</t>
  </si>
  <si>
    <t>1000000000</t>
  </si>
  <si>
    <t xml:space="preserve">    Осуществление мероприятий по профилактике правонарушений</t>
  </si>
  <si>
    <t>1000120000</t>
  </si>
  <si>
    <t>Муниципальная программа "Экология и природопользование на территории городского округа Заречный на 2016-2020 годы"</t>
  </si>
  <si>
    <t>1100000000</t>
  </si>
  <si>
    <t xml:space="preserve">    Осуществление мероприятий в области экологии и природных ресурсов</t>
  </si>
  <si>
    <t>1100120000</t>
  </si>
  <si>
    <t>Муниципальная программа "Развитие архивного дела в городском округе Заречный" на 2015-2019 годы"</t>
  </si>
  <si>
    <t>1200000000</t>
  </si>
  <si>
    <t xml:space="preserve">    Обеспечение деятельности и создание условий для развития архивного отдела и укрепления его материально-технической базы</t>
  </si>
  <si>
    <t>1200120000</t>
  </si>
  <si>
    <t xml:space="preserve">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</si>
  <si>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1200146100</t>
  </si>
  <si>
    <t>Муниципальная программа "Развитие субъектов малого и среднего предпринимательства в городском округе Заречный" на 2016-2020 годы"</t>
  </si>
  <si>
    <t>1300000000</t>
  </si>
  <si>
    <t xml:space="preserve">    Создание муниципального индустриального парка</t>
  </si>
  <si>
    <t>1300120000</t>
  </si>
  <si>
    <t xml:space="preserve">    Осуществление мероприятий в области субъктов малого и среднего предпринимательства</t>
  </si>
  <si>
    <t>1300220000</t>
  </si>
  <si>
    <t xml:space="preserve">    Развитие системы поддержки малого и среднего предпринимательства на территориях муниципальных образований, расположенных в Свердловской области</t>
  </si>
  <si>
    <t>1300245270</t>
  </si>
  <si>
    <t>Муниципальная программа "Подготовка документов территориального планирования, градостроительного зонирования и документации по планировке и межеванию территорий городского округа Заречный" на 2016-2020 годы"</t>
  </si>
  <si>
    <t>1400000000</t>
  </si>
  <si>
    <t xml:space="preserve">    Осуществление мероприятий в области территориального планирования, градостроительного зонирования и документации по планировке и межеванию территорий</t>
  </si>
  <si>
    <t>1400120000</t>
  </si>
  <si>
    <t xml:space="preserve">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</si>
  <si>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1400143800</t>
  </si>
  <si>
    <t>Муниципальная программа "Управление муниципальным имуществом городского округа Заречный" на 2016-2020 годы"</t>
  </si>
  <si>
    <t>1500000000</t>
  </si>
  <si>
    <t xml:space="preserve">    Строительство, реконструкция и ремонт объектов муниципальной собственности</t>
  </si>
  <si>
    <t>1500120000</t>
  </si>
  <si>
    <t>1500149990</t>
  </si>
  <si>
    <t xml:space="preserve">    Осуществление мероприятий в области объектов муниципальной собственности</t>
  </si>
  <si>
    <t>1500220000</t>
  </si>
  <si>
    <t>Муниципальная программа "Гражданско-патриотическое воспитание граждан в городском округе Заречный" на 2016-2020 годы"</t>
  </si>
  <si>
    <t>1600000000</t>
  </si>
  <si>
    <t xml:space="preserve">    "Обеспечение реализации муниципальной программы "Гражданско-патриотическое воспитание населения в городском округе Заречный" на 2016-2020 годы"</t>
  </si>
  <si>
    <t>1600120000</t>
  </si>
  <si>
    <t>Муниципальная программа  "Повышение безопасности дорожного движения на территории городского округа Заречный" на 2016-2020 годы"</t>
  </si>
  <si>
    <t>1700000000</t>
  </si>
  <si>
    <t xml:space="preserve">    Осуществление мероприятий в области безопасности дорожного движения</t>
  </si>
  <si>
    <t>1700120000</t>
  </si>
  <si>
    <t>1700149990</t>
  </si>
  <si>
    <t>1700249990</t>
  </si>
  <si>
    <t>Муниципальная программа "Устойчивое развитие сельских территорий городского округа Заречный Свердловской области на 2016-2020 годы"</t>
  </si>
  <si>
    <t>1800000000</t>
  </si>
  <si>
    <t xml:space="preserve">    Улучшение жилищных условий градждан,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</si>
  <si>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>18001L5670</t>
  </si>
  <si>
    <t>Муниципальная программа "Развитие кадровой политики в системе муниципального управления городского округа Заречный на 2016-2020 годы"</t>
  </si>
  <si>
    <t>2000000000</t>
  </si>
  <si>
    <t xml:space="preserve">   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</si>
  <si>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2000221000</t>
  </si>
  <si>
    <t>Муниципальная программа "Предоставление региональной поддержки молодым семьям на улучшение жилищных условий на территории городского округа Заречный до 2020 года"</t>
  </si>
  <si>
    <t>2400000000</t>
  </si>
  <si>
    <t xml:space="preserve">    Предоставление региональных социальных выплат молодым семьям на улучшение жилищных условий</t>
  </si>
  <si>
    <t>2400120000</t>
  </si>
  <si>
    <t>2400149500</t>
  </si>
  <si>
    <t>Муниципальная программа "Формирование современной городской среды на территории городского округа Заречный на 2018-2022 годы"</t>
  </si>
  <si>
    <t>2500000000</t>
  </si>
  <si>
    <t xml:space="preserve">    Организация проведения голосования по отбору общественных территорий, подлежащих благоустройству</t>
  </si>
  <si>
    <t>2500140700</t>
  </si>
  <si>
    <t xml:space="preserve">    Благоустройство набережной Белоярского водохранилища, в том числе разработка проектно-сметной документации</t>
  </si>
  <si>
    <t>2500320000</t>
  </si>
  <si>
    <t>МП "Профилактика терроризма, минимизация и (или) ликвидация последствий его проявлений на 2018-2020 годы"</t>
  </si>
  <si>
    <t>2600000000</t>
  </si>
  <si>
    <t xml:space="preserve">    Профилактика терроризма</t>
  </si>
  <si>
    <t>2600120000</t>
  </si>
  <si>
    <t>Итого</t>
  </si>
  <si>
    <t>Приложение № 14</t>
  </si>
  <si>
    <t>к постановлению администрации</t>
  </si>
  <si>
    <t>городского округа Заречный</t>
  </si>
  <si>
    <t>Исполнение бюджета городского округа Заречный по муниципальным программам городского округа Заречный, подлежащих реализации в 2018 году, за девять месяцев 2018 года</t>
  </si>
  <si>
    <t>Номер строки</t>
  </si>
  <si>
    <t>Наименование муниципальной программы (подпрограммы)</t>
  </si>
  <si>
    <t>Код целевой статьи</t>
  </si>
  <si>
    <t>% исполнения</t>
  </si>
  <si>
    <t>от 01.11.2018  № 963-П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</si>
</sst>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0" borderId="3">
      <alignment/>
      <protection/>
    </xf>
    <xf numFmtId="0" fontId="33" fillId="0" borderId="2">
      <alignment horizontal="center" vertical="center" shrinkToFit="1"/>
      <protection/>
    </xf>
    <xf numFmtId="0" fontId="33" fillId="20" borderId="4">
      <alignment/>
      <protection/>
    </xf>
    <xf numFmtId="0" fontId="35" fillId="0" borderId="2">
      <alignment horizontal="left"/>
      <protection/>
    </xf>
    <xf numFmtId="4" fontId="35" fillId="21" borderId="2">
      <alignment horizontal="right" vertical="top" shrinkToFit="1"/>
      <protection/>
    </xf>
    <xf numFmtId="0" fontId="33" fillId="20" borderId="5">
      <alignment/>
      <protection/>
    </xf>
    <xf numFmtId="0" fontId="33" fillId="0" borderId="4">
      <alignment/>
      <protection/>
    </xf>
    <xf numFmtId="0" fontId="33" fillId="0" borderId="0">
      <alignment horizontal="left" wrapText="1"/>
      <protection/>
    </xf>
    <xf numFmtId="0" fontId="33" fillId="0" borderId="2">
      <alignment horizontal="left" vertical="top" wrapText="1"/>
      <protection/>
    </xf>
    <xf numFmtId="4" fontId="33" fillId="22" borderId="2">
      <alignment horizontal="right" vertical="top" shrinkToFit="1"/>
      <protection/>
    </xf>
    <xf numFmtId="0" fontId="33" fillId="20" borderId="5">
      <alignment horizontal="center"/>
      <protection/>
    </xf>
    <xf numFmtId="0" fontId="33" fillId="20" borderId="0">
      <alignment horizontal="center"/>
      <protection/>
    </xf>
    <xf numFmtId="4" fontId="33" fillId="0" borderId="2">
      <alignment horizontal="right" vertical="top" shrinkToFit="1"/>
      <protection/>
    </xf>
    <xf numFmtId="0" fontId="35" fillId="0" borderId="2">
      <alignment horizontal="left" vertical="top" wrapText="1"/>
      <protection/>
    </xf>
    <xf numFmtId="0" fontId="33" fillId="20" borderId="0">
      <alignment horizontal="left"/>
      <protection/>
    </xf>
    <xf numFmtId="4" fontId="33" fillId="0" borderId="3">
      <alignment horizontal="right" shrinkToFit="1"/>
      <protection/>
    </xf>
    <xf numFmtId="4" fontId="33" fillId="0" borderId="0">
      <alignment horizontal="right" shrinkToFit="1"/>
      <protection/>
    </xf>
    <xf numFmtId="0" fontId="33" fillId="20" borderId="4">
      <alignment horizont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6" applyNumberFormat="0" applyAlignment="0" applyProtection="0"/>
    <xf numFmtId="0" fontId="37" fillId="30" borderId="7" applyNumberFormat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1" borderId="12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53" fillId="0" borderId="0" xfId="39" applyNumberFormat="1" applyFont="1" applyFill="1" applyProtection="1">
      <alignment horizontal="left" vertical="top" wrapText="1"/>
      <protection/>
    </xf>
    <xf numFmtId="0" fontId="53" fillId="0" borderId="0" xfId="39" applyFont="1" applyFill="1">
      <alignment horizontal="left" vertical="top" wrapText="1"/>
      <protection/>
    </xf>
    <xf numFmtId="0" fontId="53" fillId="0" borderId="0" xfId="40" applyNumberFormat="1" applyFont="1" applyFill="1" applyProtection="1">
      <alignment/>
      <protection/>
    </xf>
    <xf numFmtId="0" fontId="53" fillId="0" borderId="0" xfId="43" applyNumberFormat="1" applyFont="1" applyFill="1" applyProtection="1">
      <alignment wrapText="1"/>
      <protection/>
    </xf>
    <xf numFmtId="0" fontId="53" fillId="0" borderId="0" xfId="44" applyNumberFormat="1" applyFont="1" applyFill="1" applyProtection="1">
      <alignment horizontal="right"/>
      <protection/>
    </xf>
    <xf numFmtId="0" fontId="53" fillId="0" borderId="3" xfId="47" applyNumberFormat="1" applyFont="1" applyFill="1" applyProtection="1">
      <alignment/>
      <protection/>
    </xf>
    <xf numFmtId="0" fontId="53" fillId="0" borderId="2" xfId="48" applyNumberFormat="1" applyFont="1" applyFill="1" applyProtection="1">
      <alignment horizontal="center" vertical="center" shrinkToFit="1"/>
      <protection/>
    </xf>
    <xf numFmtId="4" fontId="53" fillId="0" borderId="2" xfId="56" applyFont="1" applyFill="1" applyProtection="1">
      <alignment horizontal="right" vertical="top" shrinkToFit="1"/>
      <protection/>
    </xf>
    <xf numFmtId="4" fontId="54" fillId="0" borderId="2" xfId="51" applyFont="1" applyFill="1" applyProtection="1">
      <alignment horizontal="right" vertical="top" shrinkToFit="1"/>
      <protection/>
    </xf>
    <xf numFmtId="0" fontId="53" fillId="0" borderId="4" xfId="53" applyNumberFormat="1" applyFont="1" applyFill="1" applyProtection="1">
      <alignment/>
      <protection/>
    </xf>
    <xf numFmtId="0" fontId="53" fillId="0" borderId="2" xfId="48" applyNumberFormat="1" applyFont="1" applyFill="1" applyAlignment="1" applyProtection="1">
      <alignment horizontal="center" vertical="center" shrinkToFit="1"/>
      <protection/>
    </xf>
    <xf numFmtId="0" fontId="53" fillId="0" borderId="2" xfId="55" applyNumberFormat="1" applyFont="1" applyFill="1" applyAlignment="1" applyProtection="1" quotePrefix="1">
      <alignment horizontal="center" vertical="top" wrapText="1"/>
      <protection/>
    </xf>
    <xf numFmtId="0" fontId="54" fillId="0" borderId="2" xfId="50" applyNumberFormat="1" applyFont="1" applyFill="1" applyAlignment="1" applyProtection="1">
      <alignment horizontal="center"/>
      <protection/>
    </xf>
    <xf numFmtId="0" fontId="53" fillId="0" borderId="4" xfId="53" applyNumberFormat="1" applyFont="1" applyFill="1" applyAlignment="1" applyProtection="1">
      <alignment horizontal="center"/>
      <protection/>
    </xf>
    <xf numFmtId="0" fontId="54" fillId="0" borderId="2" xfId="55" applyNumberFormat="1" applyFont="1" applyFill="1" applyAlignment="1" applyProtection="1" quotePrefix="1">
      <alignment horizontal="center" vertical="top" wrapText="1"/>
      <protection/>
    </xf>
    <xf numFmtId="4" fontId="54" fillId="0" borderId="2" xfId="56" applyFont="1" applyFill="1" applyProtection="1">
      <alignment horizontal="right" vertical="top" shrinkToFit="1"/>
      <protection/>
    </xf>
    <xf numFmtId="0" fontId="54" fillId="0" borderId="3" xfId="47" applyNumberFormat="1" applyFont="1" applyFill="1" applyProtection="1">
      <alignment/>
      <protection/>
    </xf>
    <xf numFmtId="0" fontId="54" fillId="0" borderId="0" xfId="40" applyNumberFormat="1" applyFont="1" applyFill="1" applyProtection="1">
      <alignment/>
      <protection/>
    </xf>
    <xf numFmtId="0" fontId="5" fillId="0" borderId="0" xfId="0" applyFont="1" applyFill="1" applyAlignment="1" applyProtection="1">
      <alignment horizontal="left"/>
      <protection locked="0"/>
    </xf>
    <xf numFmtId="0" fontId="53" fillId="0" borderId="0" xfId="39" applyNumberFormat="1" applyFont="1" applyFill="1" applyAlignment="1" applyProtection="1">
      <alignment horizontal="left" vertical="top" wrapText="1"/>
      <protection/>
    </xf>
    <xf numFmtId="0" fontId="53" fillId="0" borderId="0" xfId="39" applyFont="1" applyFill="1" applyAlignment="1">
      <alignment horizontal="left" vertical="top" wrapText="1"/>
      <protection/>
    </xf>
    <xf numFmtId="0" fontId="53" fillId="0" borderId="15" xfId="48" applyNumberFormat="1" applyFont="1" applyFill="1" applyBorder="1" applyProtection="1">
      <alignment horizontal="center" vertical="center" shrinkToFit="1"/>
      <protection/>
    </xf>
    <xf numFmtId="0" fontId="54" fillId="0" borderId="15" xfId="55" applyNumberFormat="1" applyFont="1" applyFill="1" applyBorder="1" applyProtection="1" quotePrefix="1">
      <alignment horizontal="left" vertical="top" wrapText="1"/>
      <protection/>
    </xf>
    <xf numFmtId="0" fontId="53" fillId="0" borderId="15" xfId="55" applyNumberFormat="1" applyFont="1" applyFill="1" applyBorder="1" applyProtection="1" quotePrefix="1">
      <alignment horizontal="left" vertical="top" wrapText="1"/>
      <protection/>
    </xf>
    <xf numFmtId="0" fontId="54" fillId="0" borderId="15" xfId="50" applyNumberFormat="1" applyFont="1" applyFill="1" applyBorder="1" applyProtection="1">
      <alignment horizontal="left"/>
      <protection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4" fillId="0" borderId="0" xfId="42" applyNumberFormat="1" applyFont="1" applyFill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18" xfId="0" applyFont="1" applyFill="1" applyBorder="1" applyAlignment="1" applyProtection="1">
      <alignment horizontal="center" vertical="top" wrapText="1"/>
      <protection locked="0"/>
    </xf>
    <xf numFmtId="0" fontId="6" fillId="0" borderId="0" xfId="41" applyNumberFormat="1" applyFont="1" applyFill="1" applyBorder="1" applyAlignment="1" applyProtection="1">
      <alignment horizontal="center" wrapText="1"/>
      <protection/>
    </xf>
    <xf numFmtId="0" fontId="30" fillId="0" borderId="0" xfId="0" applyFont="1" applyAlignment="1">
      <alignment wrapText="1"/>
    </xf>
    <xf numFmtId="0" fontId="53" fillId="0" borderId="0" xfId="43" applyNumberFormat="1" applyFont="1" applyFill="1" applyProtection="1">
      <alignment wrapText="1"/>
      <protection/>
    </xf>
    <xf numFmtId="0" fontId="53" fillId="0" borderId="1" xfId="44" applyNumberFormat="1" applyFont="1" applyFill="1" applyBorder="1" applyProtection="1">
      <alignment horizontal="right"/>
      <protection/>
    </xf>
    <xf numFmtId="0" fontId="6" fillId="0" borderId="19" xfId="46" applyNumberFormat="1" applyFont="1" applyFill="1" applyBorder="1" applyAlignment="1" applyProtection="1">
      <alignment horizontal="center" vertical="top" wrapText="1"/>
      <protection/>
    </xf>
    <xf numFmtId="0" fontId="6" fillId="0" borderId="19" xfId="46" applyFont="1" applyFill="1" applyBorder="1" applyAlignment="1">
      <alignment horizontal="center" vertical="top" wrapText="1"/>
      <protection/>
    </xf>
    <xf numFmtId="0" fontId="6" fillId="0" borderId="20" xfId="46" applyNumberFormat="1" applyFont="1" applyFill="1" applyBorder="1" applyAlignment="1" applyProtection="1">
      <alignment horizontal="center" vertical="top" wrapText="1"/>
      <protection/>
    </xf>
    <xf numFmtId="0" fontId="6" fillId="0" borderId="20" xfId="46" applyFont="1" applyFill="1" applyBorder="1" applyAlignment="1">
      <alignment horizontal="center" vertical="top" wrapText="1"/>
      <protection/>
    </xf>
    <xf numFmtId="0" fontId="4" fillId="0" borderId="2" xfId="46" applyNumberFormat="1" applyFont="1" applyFill="1" applyAlignment="1" applyProtection="1">
      <alignment horizontal="center" vertical="justify" wrapText="1"/>
      <protection/>
    </xf>
    <xf numFmtId="0" fontId="4" fillId="0" borderId="2" xfId="46" applyFont="1" applyFill="1" applyAlignment="1">
      <alignment horizontal="center" vertical="justify" wrapText="1"/>
      <protection/>
    </xf>
    <xf numFmtId="0" fontId="4" fillId="0" borderId="2" xfId="46" applyNumberFormat="1" applyFont="1" applyFill="1" applyAlignment="1" applyProtection="1">
      <alignment horizontal="center" vertical="top" wrapText="1"/>
      <protection/>
    </xf>
    <xf numFmtId="0" fontId="4" fillId="0" borderId="2" xfId="46" applyFont="1" applyFill="1" applyAlignment="1">
      <alignment horizontal="center" vertical="top" wrapText="1"/>
      <protection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showGridLines="0" tabSelected="1" zoomScalePageLayoutView="0" workbookViewId="0" topLeftCell="A1">
      <pane ySplit="11" topLeftCell="A49" activePane="bottomLeft" state="frozen"/>
      <selection pane="topLeft" activeCell="A1" sqref="A1"/>
      <selection pane="bottomLeft" activeCell="D4" sqref="D4"/>
    </sheetView>
  </sheetViews>
  <sheetFormatPr defaultColWidth="9.140625" defaultRowHeight="15" outlineLevelRow="2"/>
  <cols>
    <col min="1" max="1" width="4.28125" style="26" customWidth="1"/>
    <col min="2" max="2" width="46.57421875" style="26" customWidth="1"/>
    <col min="3" max="3" width="12.421875" style="27" customWidth="1"/>
    <col min="4" max="5" width="15.28125" style="26" customWidth="1"/>
    <col min="6" max="6" width="6.57421875" style="26" customWidth="1"/>
    <col min="7" max="12" width="0.13671875" style="26" customWidth="1"/>
    <col min="13" max="13" width="8.8515625" style="26" customWidth="1"/>
    <col min="14" max="16384" width="8.8515625" style="26" customWidth="1"/>
  </cols>
  <sheetData>
    <row r="1" ht="12.75">
      <c r="D1" s="19" t="s">
        <v>262</v>
      </c>
    </row>
    <row r="2" spans="2:13" ht="12.75">
      <c r="B2" s="20"/>
      <c r="C2" s="21"/>
      <c r="D2" s="19" t="s">
        <v>263</v>
      </c>
      <c r="F2" s="21"/>
      <c r="G2" s="3"/>
      <c r="H2" s="3"/>
      <c r="I2" s="3"/>
      <c r="J2" s="3"/>
      <c r="K2" s="3"/>
      <c r="L2" s="3"/>
      <c r="M2" s="3"/>
    </row>
    <row r="3" spans="2:13" ht="12.75">
      <c r="B3" s="1"/>
      <c r="C3" s="2"/>
      <c r="D3" s="19" t="s">
        <v>264</v>
      </c>
      <c r="F3" s="2"/>
      <c r="G3" s="3"/>
      <c r="H3" s="3"/>
      <c r="I3" s="3"/>
      <c r="J3" s="3"/>
      <c r="K3" s="3"/>
      <c r="L3" s="3"/>
      <c r="M3" s="3"/>
    </row>
    <row r="4" spans="2:13" ht="12.75">
      <c r="B4" s="1"/>
      <c r="C4" s="2"/>
      <c r="D4" s="19" t="s">
        <v>270</v>
      </c>
      <c r="F4" s="2"/>
      <c r="G4" s="3"/>
      <c r="H4" s="3"/>
      <c r="I4" s="3"/>
      <c r="J4" s="3"/>
      <c r="K4" s="3"/>
      <c r="L4" s="3"/>
      <c r="M4" s="3"/>
    </row>
    <row r="5" spans="2:13" ht="12.75">
      <c r="B5" s="1"/>
      <c r="C5" s="2"/>
      <c r="D5" s="2"/>
      <c r="E5" s="2"/>
      <c r="F5" s="2"/>
      <c r="G5" s="3"/>
      <c r="H5" s="3"/>
      <c r="I5" s="3"/>
      <c r="J5" s="3"/>
      <c r="K5" s="3"/>
      <c r="L5" s="3"/>
      <c r="M5" s="3"/>
    </row>
    <row r="6" spans="1:13" ht="36" customHeight="1">
      <c r="A6" s="34" t="s">
        <v>265</v>
      </c>
      <c r="B6" s="35"/>
      <c r="C6" s="35"/>
      <c r="D6" s="35"/>
      <c r="E6" s="35"/>
      <c r="F6" s="35"/>
      <c r="G6" s="28"/>
      <c r="H6" s="28"/>
      <c r="I6" s="28"/>
      <c r="J6" s="28"/>
      <c r="K6" s="28"/>
      <c r="L6" s="28"/>
      <c r="M6" s="28"/>
    </row>
    <row r="7" spans="2:13" ht="12.75">
      <c r="B7" s="36"/>
      <c r="C7" s="36"/>
      <c r="D7" s="36"/>
      <c r="E7" s="36"/>
      <c r="F7" s="36"/>
      <c r="G7" s="4"/>
      <c r="H7" s="4"/>
      <c r="I7" s="4"/>
      <c r="J7" s="4"/>
      <c r="K7" s="4"/>
      <c r="L7" s="4"/>
      <c r="M7" s="4"/>
    </row>
    <row r="8" spans="2:13" ht="12.75">
      <c r="B8" s="37" t="s">
        <v>0</v>
      </c>
      <c r="C8" s="37"/>
      <c r="D8" s="37"/>
      <c r="E8" s="37"/>
      <c r="F8" s="37"/>
      <c r="G8" s="5"/>
      <c r="H8" s="5"/>
      <c r="I8" s="5"/>
      <c r="J8" s="5"/>
      <c r="K8" s="5"/>
      <c r="L8" s="5"/>
      <c r="M8" s="5"/>
    </row>
    <row r="9" spans="1:13" ht="13.5" customHeight="1">
      <c r="A9" s="32" t="s">
        <v>266</v>
      </c>
      <c r="B9" s="38" t="s">
        <v>267</v>
      </c>
      <c r="C9" s="40" t="s">
        <v>268</v>
      </c>
      <c r="D9" s="42" t="s">
        <v>1</v>
      </c>
      <c r="E9" s="42" t="s">
        <v>2</v>
      </c>
      <c r="F9" s="44" t="s">
        <v>269</v>
      </c>
      <c r="G9" s="6"/>
      <c r="H9" s="3"/>
      <c r="I9" s="3"/>
      <c r="J9" s="3"/>
      <c r="K9" s="3"/>
      <c r="L9" s="3"/>
      <c r="M9" s="3"/>
    </row>
    <row r="10" spans="1:13" ht="38.25" customHeight="1">
      <c r="A10" s="33"/>
      <c r="B10" s="39"/>
      <c r="C10" s="41"/>
      <c r="D10" s="43"/>
      <c r="E10" s="43"/>
      <c r="F10" s="45"/>
      <c r="G10" s="6"/>
      <c r="H10" s="3"/>
      <c r="I10" s="3"/>
      <c r="J10" s="3"/>
      <c r="K10" s="3"/>
      <c r="L10" s="3"/>
      <c r="M10" s="3"/>
    </row>
    <row r="11" spans="1:13" ht="12.75">
      <c r="A11" s="29">
        <v>1</v>
      </c>
      <c r="B11" s="22">
        <v>2</v>
      </c>
      <c r="C11" s="11">
        <v>3</v>
      </c>
      <c r="D11" s="7">
        <v>4</v>
      </c>
      <c r="E11" s="7">
        <v>5</v>
      </c>
      <c r="F11" s="7">
        <v>6</v>
      </c>
      <c r="G11" s="6"/>
      <c r="H11" s="3"/>
      <c r="I11" s="3"/>
      <c r="J11" s="3"/>
      <c r="K11" s="3"/>
      <c r="L11" s="3"/>
      <c r="M11" s="3"/>
    </row>
    <row r="12" spans="1:14" s="31" customFormat="1" ht="39">
      <c r="A12" s="30">
        <v>1</v>
      </c>
      <c r="B12" s="23" t="s">
        <v>3</v>
      </c>
      <c r="C12" s="15" t="s">
        <v>4</v>
      </c>
      <c r="D12" s="16">
        <v>3823000</v>
      </c>
      <c r="E12" s="16">
        <v>1262534.4</v>
      </c>
      <c r="F12" s="16">
        <f ca="1" t="shared" si="0" ref="F12:F42">INDIRECT("R[0]C[-1]",FALSE)*100/INDIRECT("R[0]C[-2]",FALSE)</f>
        <v>33.024703112738685</v>
      </c>
      <c r="G12" s="17"/>
      <c r="H12" s="18"/>
      <c r="I12" s="18"/>
      <c r="J12" s="18"/>
      <c r="K12" s="18"/>
      <c r="L12" s="18"/>
      <c r="M12" s="18"/>
      <c r="N12" s="18"/>
    </row>
    <row r="13" spans="1:14" ht="39" outlineLevel="2">
      <c r="A13" s="30">
        <v>2</v>
      </c>
      <c r="B13" s="24" t="s">
        <v>5</v>
      </c>
      <c r="C13" s="12" t="s">
        <v>6</v>
      </c>
      <c r="D13" s="8">
        <v>3823000</v>
      </c>
      <c r="E13" s="8">
        <v>1262534.4</v>
      </c>
      <c r="F13" s="8">
        <f ca="1" t="shared" si="0"/>
        <v>33.024703112738685</v>
      </c>
      <c r="G13" s="6"/>
      <c r="H13" s="3"/>
      <c r="I13" s="3"/>
      <c r="J13" s="3"/>
      <c r="K13" s="3"/>
      <c r="L13" s="3"/>
      <c r="M13" s="3"/>
      <c r="N13" s="3"/>
    </row>
    <row r="14" spans="1:14" s="31" customFormat="1" ht="39">
      <c r="A14" s="30">
        <v>3</v>
      </c>
      <c r="B14" s="23" t="s">
        <v>7</v>
      </c>
      <c r="C14" s="15" t="s">
        <v>8</v>
      </c>
      <c r="D14" s="16">
        <v>789227748.21</v>
      </c>
      <c r="E14" s="16">
        <v>490646673.71</v>
      </c>
      <c r="F14" s="16">
        <f ca="1" t="shared" si="0"/>
        <v>62.16794516193915</v>
      </c>
      <c r="G14" s="17"/>
      <c r="H14" s="18"/>
      <c r="I14" s="18"/>
      <c r="J14" s="18"/>
      <c r="K14" s="18"/>
      <c r="L14" s="18"/>
      <c r="M14" s="18"/>
      <c r="N14" s="18"/>
    </row>
    <row r="15" spans="1:14" s="31" customFormat="1" ht="26.25" outlineLevel="1">
      <c r="A15" s="30">
        <v>4</v>
      </c>
      <c r="B15" s="23" t="s">
        <v>9</v>
      </c>
      <c r="C15" s="15" t="s">
        <v>10</v>
      </c>
      <c r="D15" s="16">
        <v>399882779.14</v>
      </c>
      <c r="E15" s="16">
        <v>224354946.28</v>
      </c>
      <c r="F15" s="16">
        <f ca="1" t="shared" si="0"/>
        <v>56.1051783131308</v>
      </c>
      <c r="G15" s="17"/>
      <c r="H15" s="18"/>
      <c r="I15" s="18"/>
      <c r="J15" s="18"/>
      <c r="K15" s="18"/>
      <c r="L15" s="18"/>
      <c r="M15" s="18"/>
      <c r="N15" s="18"/>
    </row>
    <row r="16" spans="1:14" ht="52.5" outlineLevel="2">
      <c r="A16" s="30">
        <v>5</v>
      </c>
      <c r="B16" s="24" t="s">
        <v>11</v>
      </c>
      <c r="C16" s="12" t="s">
        <v>12</v>
      </c>
      <c r="D16" s="8">
        <v>84273948.5</v>
      </c>
      <c r="E16" s="8">
        <v>54175564.16</v>
      </c>
      <c r="F16" s="8">
        <f ca="1" t="shared" si="0"/>
        <v>64.28506688517152</v>
      </c>
      <c r="G16" s="6"/>
      <c r="H16" s="3"/>
      <c r="I16" s="3"/>
      <c r="J16" s="3"/>
      <c r="K16" s="3"/>
      <c r="L16" s="3"/>
      <c r="M16" s="3"/>
      <c r="N16" s="3"/>
    </row>
    <row r="17" spans="1:14" ht="39" outlineLevel="2">
      <c r="A17" s="30">
        <v>6</v>
      </c>
      <c r="B17" s="24" t="s">
        <v>13</v>
      </c>
      <c r="C17" s="12" t="s">
        <v>14</v>
      </c>
      <c r="D17" s="8">
        <v>6125905.07</v>
      </c>
      <c r="E17" s="8">
        <v>2775102.49</v>
      </c>
      <c r="F17" s="8">
        <f ca="1" t="shared" si="0"/>
        <v>45.3011017684608</v>
      </c>
      <c r="G17" s="6"/>
      <c r="H17" s="3"/>
      <c r="I17" s="3"/>
      <c r="J17" s="3"/>
      <c r="K17" s="3"/>
      <c r="L17" s="3"/>
      <c r="M17" s="3"/>
      <c r="N17" s="3"/>
    </row>
    <row r="18" spans="1:14" ht="52.5" outlineLevel="2">
      <c r="A18" s="30">
        <v>7</v>
      </c>
      <c r="B18" s="24" t="s">
        <v>15</v>
      </c>
      <c r="C18" s="12" t="s">
        <v>16</v>
      </c>
      <c r="D18" s="8">
        <v>53395846.29</v>
      </c>
      <c r="E18" s="8">
        <v>38951800.73</v>
      </c>
      <c r="F18" s="8">
        <f ca="1" t="shared" si="0"/>
        <v>72.949121395038</v>
      </c>
      <c r="G18" s="6"/>
      <c r="H18" s="3"/>
      <c r="I18" s="3"/>
      <c r="J18" s="3"/>
      <c r="K18" s="3"/>
      <c r="L18" s="3"/>
      <c r="M18" s="3"/>
      <c r="N18" s="3"/>
    </row>
    <row r="19" spans="1:14" ht="39" outlineLevel="2">
      <c r="A19" s="30">
        <v>8</v>
      </c>
      <c r="B19" s="24" t="s">
        <v>17</v>
      </c>
      <c r="C19" s="12" t="s">
        <v>18</v>
      </c>
      <c r="D19" s="8">
        <v>1891063</v>
      </c>
      <c r="E19" s="8">
        <v>528754.87</v>
      </c>
      <c r="F19" s="8">
        <f ca="1" t="shared" si="0"/>
        <v>27.96072209122594</v>
      </c>
      <c r="G19" s="6"/>
      <c r="H19" s="3"/>
      <c r="I19" s="3"/>
      <c r="J19" s="3"/>
      <c r="K19" s="3"/>
      <c r="L19" s="3"/>
      <c r="M19" s="3"/>
      <c r="N19" s="3"/>
    </row>
    <row r="20" spans="1:14" ht="81.75" customHeight="1" outlineLevel="2">
      <c r="A20" s="30">
        <v>9</v>
      </c>
      <c r="B20" s="24" t="s">
        <v>19</v>
      </c>
      <c r="C20" s="12" t="s">
        <v>20</v>
      </c>
      <c r="D20" s="8">
        <v>192859000</v>
      </c>
      <c r="E20" s="8">
        <v>127270949.95</v>
      </c>
      <c r="F20" s="8">
        <f ca="1" t="shared" si="0"/>
        <v>65.99170894280277</v>
      </c>
      <c r="G20" s="6"/>
      <c r="H20" s="3"/>
      <c r="I20" s="3"/>
      <c r="J20" s="3"/>
      <c r="K20" s="3"/>
      <c r="L20" s="3"/>
      <c r="M20" s="3"/>
      <c r="N20" s="3"/>
    </row>
    <row r="21" spans="1:14" ht="78.75" customHeight="1" outlineLevel="2">
      <c r="A21" s="30">
        <v>10</v>
      </c>
      <c r="B21" s="24" t="s">
        <v>21</v>
      </c>
      <c r="C21" s="12" t="s">
        <v>22</v>
      </c>
      <c r="D21" s="8">
        <v>2470000</v>
      </c>
      <c r="E21" s="8">
        <v>566325.5</v>
      </c>
      <c r="F21" s="8">
        <f ca="1" t="shared" si="0"/>
        <v>22.92815789473684</v>
      </c>
      <c r="G21" s="6"/>
      <c r="H21" s="3"/>
      <c r="I21" s="3"/>
      <c r="J21" s="3"/>
      <c r="K21" s="3"/>
      <c r="L21" s="3"/>
      <c r="M21" s="3"/>
      <c r="N21" s="3"/>
    </row>
    <row r="22" spans="1:14" ht="26.25" outlineLevel="2">
      <c r="A22" s="30">
        <v>11</v>
      </c>
      <c r="B22" s="24" t="s">
        <v>23</v>
      </c>
      <c r="C22" s="12" t="s">
        <v>24</v>
      </c>
      <c r="D22" s="8">
        <v>294000</v>
      </c>
      <c r="E22" s="8">
        <v>0</v>
      </c>
      <c r="F22" s="8">
        <f ca="1" t="shared" si="0"/>
        <v>0</v>
      </c>
      <c r="G22" s="6"/>
      <c r="H22" s="3"/>
      <c r="I22" s="3"/>
      <c r="J22" s="3"/>
      <c r="K22" s="3"/>
      <c r="L22" s="3"/>
      <c r="M22" s="3"/>
      <c r="N22" s="3"/>
    </row>
    <row r="23" spans="1:14" ht="39" outlineLevel="2">
      <c r="A23" s="30">
        <v>12</v>
      </c>
      <c r="B23" s="24" t="s">
        <v>13</v>
      </c>
      <c r="C23" s="12" t="s">
        <v>25</v>
      </c>
      <c r="D23" s="8">
        <v>56498205.24</v>
      </c>
      <c r="E23" s="8">
        <v>0</v>
      </c>
      <c r="F23" s="8">
        <f ca="1" t="shared" si="0"/>
        <v>0</v>
      </c>
      <c r="G23" s="6"/>
      <c r="H23" s="3"/>
      <c r="I23" s="3"/>
      <c r="J23" s="3"/>
      <c r="K23" s="3"/>
      <c r="L23" s="3"/>
      <c r="M23" s="3"/>
      <c r="N23" s="3"/>
    </row>
    <row r="24" spans="1:14" ht="52.5" outlineLevel="2">
      <c r="A24" s="30">
        <v>13</v>
      </c>
      <c r="B24" s="24" t="s">
        <v>26</v>
      </c>
      <c r="C24" s="12" t="s">
        <v>27</v>
      </c>
      <c r="D24" s="8">
        <v>2074811.04</v>
      </c>
      <c r="E24" s="8">
        <v>86448.58</v>
      </c>
      <c r="F24" s="8">
        <f ca="1" t="shared" si="0"/>
        <v>4.166576056005563</v>
      </c>
      <c r="G24" s="6"/>
      <c r="H24" s="3"/>
      <c r="I24" s="3"/>
      <c r="J24" s="3"/>
      <c r="K24" s="3"/>
      <c r="L24" s="3"/>
      <c r="M24" s="3"/>
      <c r="N24" s="3"/>
    </row>
    <row r="25" spans="1:14" s="31" customFormat="1" ht="26.25" outlineLevel="1">
      <c r="A25" s="30">
        <v>14</v>
      </c>
      <c r="B25" s="23" t="s">
        <v>28</v>
      </c>
      <c r="C25" s="15" t="s">
        <v>29</v>
      </c>
      <c r="D25" s="16">
        <v>292409745.26</v>
      </c>
      <c r="E25" s="16">
        <v>195659111.74</v>
      </c>
      <c r="F25" s="16">
        <f ca="1" t="shared" si="0"/>
        <v>66.91265079624043</v>
      </c>
      <c r="G25" s="17"/>
      <c r="H25" s="18"/>
      <c r="I25" s="18"/>
      <c r="J25" s="18"/>
      <c r="K25" s="18"/>
      <c r="L25" s="18"/>
      <c r="M25" s="18"/>
      <c r="N25" s="18"/>
    </row>
    <row r="26" spans="1:14" ht="39" outlineLevel="2">
      <c r="A26" s="30">
        <v>15</v>
      </c>
      <c r="B26" s="24" t="s">
        <v>30</v>
      </c>
      <c r="C26" s="12" t="s">
        <v>31</v>
      </c>
      <c r="D26" s="8">
        <v>37089877.4</v>
      </c>
      <c r="E26" s="8">
        <v>22920128.65</v>
      </c>
      <c r="F26" s="8">
        <f ca="1" t="shared" si="0"/>
        <v>61.79618337050637</v>
      </c>
      <c r="G26" s="6"/>
      <c r="H26" s="3"/>
      <c r="I26" s="3"/>
      <c r="J26" s="3"/>
      <c r="K26" s="3"/>
      <c r="L26" s="3"/>
      <c r="M26" s="3"/>
      <c r="N26" s="3"/>
    </row>
    <row r="27" spans="1:14" ht="39" outlineLevel="2">
      <c r="A27" s="30">
        <v>16</v>
      </c>
      <c r="B27" s="24" t="s">
        <v>13</v>
      </c>
      <c r="C27" s="12" t="s">
        <v>32</v>
      </c>
      <c r="D27" s="8">
        <v>7226000.57</v>
      </c>
      <c r="E27" s="8">
        <v>7046176.33</v>
      </c>
      <c r="F27" s="8">
        <f ca="1" t="shared" si="0"/>
        <v>97.51142781877749</v>
      </c>
      <c r="G27" s="6"/>
      <c r="H27" s="3"/>
      <c r="I27" s="3"/>
      <c r="J27" s="3"/>
      <c r="K27" s="3"/>
      <c r="L27" s="3"/>
      <c r="M27" s="3"/>
      <c r="N27" s="3"/>
    </row>
    <row r="28" spans="1:14" ht="52.5" outlineLevel="2">
      <c r="A28" s="30">
        <v>17</v>
      </c>
      <c r="B28" s="24" t="s">
        <v>33</v>
      </c>
      <c r="C28" s="12" t="s">
        <v>34</v>
      </c>
      <c r="D28" s="8">
        <v>49458118.24</v>
      </c>
      <c r="E28" s="8">
        <v>35021263.77</v>
      </c>
      <c r="F28" s="8">
        <f ca="1" t="shared" si="0"/>
        <v>70.80993983648175</v>
      </c>
      <c r="G28" s="6"/>
      <c r="H28" s="3"/>
      <c r="I28" s="3"/>
      <c r="J28" s="3"/>
      <c r="K28" s="3"/>
      <c r="L28" s="3"/>
      <c r="M28" s="3"/>
      <c r="N28" s="3"/>
    </row>
    <row r="29" spans="1:14" ht="39" outlineLevel="2">
      <c r="A29" s="30">
        <v>18</v>
      </c>
      <c r="B29" s="24" t="s">
        <v>17</v>
      </c>
      <c r="C29" s="12" t="s">
        <v>35</v>
      </c>
      <c r="D29" s="8">
        <v>1611988</v>
      </c>
      <c r="E29" s="8">
        <v>783559.89</v>
      </c>
      <c r="F29" s="8">
        <f ca="1" t="shared" si="0"/>
        <v>48.60829547118217</v>
      </c>
      <c r="G29" s="6"/>
      <c r="H29" s="3"/>
      <c r="I29" s="3"/>
      <c r="J29" s="3"/>
      <c r="K29" s="3"/>
      <c r="L29" s="3"/>
      <c r="M29" s="3"/>
      <c r="N29" s="3"/>
    </row>
    <row r="30" spans="1:14" ht="118.5" customHeight="1" outlineLevel="2">
      <c r="A30" s="30">
        <v>19</v>
      </c>
      <c r="B30" s="24" t="s">
        <v>36</v>
      </c>
      <c r="C30" s="12" t="s">
        <v>37</v>
      </c>
      <c r="D30" s="8">
        <v>160230000</v>
      </c>
      <c r="E30" s="8">
        <v>113987709.2</v>
      </c>
      <c r="F30" s="8">
        <f ca="1" t="shared" si="0"/>
        <v>71.14005442176871</v>
      </c>
      <c r="G30" s="6"/>
      <c r="H30" s="3"/>
      <c r="I30" s="3"/>
      <c r="J30" s="3"/>
      <c r="K30" s="3"/>
      <c r="L30" s="3"/>
      <c r="M30" s="3"/>
      <c r="N30" s="3"/>
    </row>
    <row r="31" spans="1:14" ht="129.75" customHeight="1" outlineLevel="2">
      <c r="A31" s="30">
        <v>20</v>
      </c>
      <c r="B31" s="24" t="s">
        <v>38</v>
      </c>
      <c r="C31" s="12" t="s">
        <v>39</v>
      </c>
      <c r="D31" s="8">
        <v>7635000</v>
      </c>
      <c r="E31" s="8">
        <v>5354014.96</v>
      </c>
      <c r="F31" s="8">
        <f ca="1" t="shared" si="0"/>
        <v>70.12462292075966</v>
      </c>
      <c r="G31" s="6"/>
      <c r="H31" s="3"/>
      <c r="I31" s="3"/>
      <c r="J31" s="3"/>
      <c r="K31" s="3"/>
      <c r="L31" s="3"/>
      <c r="M31" s="3"/>
      <c r="N31" s="3"/>
    </row>
    <row r="32" spans="1:14" ht="26.25" outlineLevel="2">
      <c r="A32" s="30">
        <v>21</v>
      </c>
      <c r="B32" s="24" t="s">
        <v>40</v>
      </c>
      <c r="C32" s="12" t="s">
        <v>41</v>
      </c>
      <c r="D32" s="8">
        <v>20909000</v>
      </c>
      <c r="E32" s="8">
        <v>6558345.1</v>
      </c>
      <c r="F32" s="8">
        <f ca="1" t="shared" si="0"/>
        <v>31.36613467884643</v>
      </c>
      <c r="G32" s="6"/>
      <c r="H32" s="3"/>
      <c r="I32" s="3"/>
      <c r="J32" s="3"/>
      <c r="K32" s="3"/>
      <c r="L32" s="3"/>
      <c r="M32" s="3"/>
      <c r="N32" s="3"/>
    </row>
    <row r="33" spans="1:14" ht="52.5" outlineLevel="2">
      <c r="A33" s="30">
        <v>22</v>
      </c>
      <c r="B33" s="24" t="s">
        <v>42</v>
      </c>
      <c r="C33" s="12" t="s">
        <v>43</v>
      </c>
      <c r="D33" s="8">
        <v>4714563.35</v>
      </c>
      <c r="E33" s="8">
        <v>2046795.89</v>
      </c>
      <c r="F33" s="8">
        <f ca="1" t="shared" si="0"/>
        <v>43.41432574026182</v>
      </c>
      <c r="G33" s="6"/>
      <c r="H33" s="3"/>
      <c r="I33" s="3"/>
      <c r="J33" s="3"/>
      <c r="K33" s="3"/>
      <c r="L33" s="3"/>
      <c r="M33" s="3"/>
      <c r="N33" s="3"/>
    </row>
    <row r="34" spans="1:14" ht="39" outlineLevel="2">
      <c r="A34" s="30">
        <v>23</v>
      </c>
      <c r="B34" s="24" t="s">
        <v>13</v>
      </c>
      <c r="C34" s="12" t="s">
        <v>44</v>
      </c>
      <c r="D34" s="8">
        <v>529197.7</v>
      </c>
      <c r="E34" s="8">
        <v>77687.16</v>
      </c>
      <c r="F34" s="8">
        <f ca="1" t="shared" si="0"/>
        <v>14.680177181420103</v>
      </c>
      <c r="G34" s="6"/>
      <c r="H34" s="3"/>
      <c r="I34" s="3"/>
      <c r="J34" s="3"/>
      <c r="K34" s="3"/>
      <c r="L34" s="3"/>
      <c r="M34" s="3"/>
      <c r="N34" s="3"/>
    </row>
    <row r="35" spans="1:14" ht="39" outlineLevel="2">
      <c r="A35" s="30">
        <v>24</v>
      </c>
      <c r="B35" s="24" t="s">
        <v>45</v>
      </c>
      <c r="C35" s="12" t="s">
        <v>46</v>
      </c>
      <c r="D35" s="8">
        <v>3006000</v>
      </c>
      <c r="E35" s="8">
        <v>1863430.79</v>
      </c>
      <c r="F35" s="8">
        <f ca="1" t="shared" si="0"/>
        <v>61.99037890884897</v>
      </c>
      <c r="G35" s="6"/>
      <c r="H35" s="3"/>
      <c r="I35" s="3"/>
      <c r="J35" s="3"/>
      <c r="K35" s="3"/>
      <c r="L35" s="3"/>
      <c r="M35" s="3"/>
      <c r="N35" s="3"/>
    </row>
    <row r="36" spans="1:14" s="31" customFormat="1" ht="39" outlineLevel="1">
      <c r="A36" s="30">
        <v>25</v>
      </c>
      <c r="B36" s="23" t="s">
        <v>47</v>
      </c>
      <c r="C36" s="15" t="s">
        <v>48</v>
      </c>
      <c r="D36" s="16">
        <v>64935257.2</v>
      </c>
      <c r="E36" s="16">
        <v>48599757.93</v>
      </c>
      <c r="F36" s="16">
        <f ca="1" t="shared" si="0"/>
        <v>74.8434056098572</v>
      </c>
      <c r="G36" s="17"/>
      <c r="H36" s="18"/>
      <c r="I36" s="18"/>
      <c r="J36" s="18"/>
      <c r="K36" s="18"/>
      <c r="L36" s="18"/>
      <c r="M36" s="18"/>
      <c r="N36" s="18"/>
    </row>
    <row r="37" spans="1:14" ht="39" outlineLevel="2">
      <c r="A37" s="30">
        <v>26</v>
      </c>
      <c r="B37" s="24" t="s">
        <v>49</v>
      </c>
      <c r="C37" s="12" t="s">
        <v>50</v>
      </c>
      <c r="D37" s="8">
        <v>51865319.18</v>
      </c>
      <c r="E37" s="8">
        <v>36224048.62</v>
      </c>
      <c r="F37" s="8">
        <f ca="1" t="shared" si="0"/>
        <v>69.84252520317759</v>
      </c>
      <c r="G37" s="6"/>
      <c r="H37" s="3"/>
      <c r="I37" s="3"/>
      <c r="J37" s="3"/>
      <c r="K37" s="3"/>
      <c r="L37" s="3"/>
      <c r="M37" s="3"/>
      <c r="N37" s="3"/>
    </row>
    <row r="38" spans="1:14" ht="39" outlineLevel="2">
      <c r="A38" s="30">
        <v>27</v>
      </c>
      <c r="B38" s="24" t="s">
        <v>17</v>
      </c>
      <c r="C38" s="12" t="s">
        <v>51</v>
      </c>
      <c r="D38" s="8">
        <v>154009</v>
      </c>
      <c r="E38" s="8">
        <v>66192.42</v>
      </c>
      <c r="F38" s="8">
        <f ca="1" t="shared" si="0"/>
        <v>42.97957911550623</v>
      </c>
      <c r="G38" s="6"/>
      <c r="H38" s="3"/>
      <c r="I38" s="3"/>
      <c r="J38" s="3"/>
      <c r="K38" s="3"/>
      <c r="L38" s="3"/>
      <c r="M38" s="3"/>
      <c r="N38" s="3"/>
    </row>
    <row r="39" spans="1:14" ht="26.25" outlineLevel="2">
      <c r="A39" s="30">
        <v>28</v>
      </c>
      <c r="B39" s="24" t="s">
        <v>52</v>
      </c>
      <c r="C39" s="12" t="s">
        <v>53</v>
      </c>
      <c r="D39" s="8">
        <v>4519091.39</v>
      </c>
      <c r="E39" s="8">
        <v>4317103.89</v>
      </c>
      <c r="F39" s="8">
        <f ca="1" t="shared" si="0"/>
        <v>95.5303515116564</v>
      </c>
      <c r="G39" s="6"/>
      <c r="H39" s="3"/>
      <c r="I39" s="3"/>
      <c r="J39" s="3"/>
      <c r="K39" s="3"/>
      <c r="L39" s="3"/>
      <c r="M39" s="3"/>
      <c r="N39" s="3"/>
    </row>
    <row r="40" spans="1:14" ht="12.75" outlineLevel="2">
      <c r="A40" s="30">
        <v>29</v>
      </c>
      <c r="B40" s="24" t="s">
        <v>54</v>
      </c>
      <c r="C40" s="12" t="s">
        <v>55</v>
      </c>
      <c r="D40" s="8">
        <v>8196500</v>
      </c>
      <c r="E40" s="8">
        <v>7863960.7</v>
      </c>
      <c r="F40" s="8">
        <f ca="1" t="shared" si="0"/>
        <v>95.94291099859696</v>
      </c>
      <c r="G40" s="6"/>
      <c r="H40" s="3"/>
      <c r="I40" s="3"/>
      <c r="J40" s="3"/>
      <c r="K40" s="3"/>
      <c r="L40" s="3"/>
      <c r="M40" s="3"/>
      <c r="N40" s="3"/>
    </row>
    <row r="41" spans="1:14" ht="39" outlineLevel="2">
      <c r="A41" s="30">
        <v>30</v>
      </c>
      <c r="B41" s="24" t="s">
        <v>13</v>
      </c>
      <c r="C41" s="12" t="s">
        <v>56</v>
      </c>
      <c r="D41" s="8">
        <v>200337.63</v>
      </c>
      <c r="E41" s="8">
        <v>128452.3</v>
      </c>
      <c r="F41" s="8">
        <f ca="1" t="shared" si="0"/>
        <v>64.11790935132855</v>
      </c>
      <c r="G41" s="6"/>
      <c r="H41" s="3"/>
      <c r="I41" s="3"/>
      <c r="J41" s="3"/>
      <c r="K41" s="3"/>
      <c r="L41" s="3"/>
      <c r="M41" s="3"/>
      <c r="N41" s="3"/>
    </row>
    <row r="42" spans="1:14" s="31" customFormat="1" ht="52.5" outlineLevel="1">
      <c r="A42" s="30">
        <v>31</v>
      </c>
      <c r="B42" s="23" t="s">
        <v>57</v>
      </c>
      <c r="C42" s="15" t="s">
        <v>58</v>
      </c>
      <c r="D42" s="16">
        <v>31999966.61</v>
      </c>
      <c r="E42" s="16">
        <v>22032857.76</v>
      </c>
      <c r="F42" s="16">
        <f ca="1" t="shared" si="0"/>
        <v>68.85275234354377</v>
      </c>
      <c r="G42" s="17"/>
      <c r="H42" s="18"/>
      <c r="I42" s="18"/>
      <c r="J42" s="18"/>
      <c r="K42" s="18"/>
      <c r="L42" s="18"/>
      <c r="M42" s="18"/>
      <c r="N42" s="18"/>
    </row>
    <row r="43" spans="1:14" ht="26.25" outlineLevel="2">
      <c r="A43" s="30">
        <v>32</v>
      </c>
      <c r="B43" s="24" t="s">
        <v>59</v>
      </c>
      <c r="C43" s="12" t="s">
        <v>60</v>
      </c>
      <c r="D43" s="8">
        <v>242000</v>
      </c>
      <c r="E43" s="8">
        <v>78300</v>
      </c>
      <c r="F43" s="8">
        <f ca="1" t="shared" si="1" ref="F43:F73">INDIRECT("R[0]C[-1]",FALSE)*100/INDIRECT("R[0]C[-2]",FALSE)</f>
        <v>32.35537190082645</v>
      </c>
      <c r="G43" s="6"/>
      <c r="H43" s="3"/>
      <c r="I43" s="3"/>
      <c r="J43" s="3"/>
      <c r="K43" s="3"/>
      <c r="L43" s="3"/>
      <c r="M43" s="3"/>
      <c r="N43" s="3"/>
    </row>
    <row r="44" spans="1:14" ht="26.25" outlineLevel="2">
      <c r="A44" s="30">
        <v>33</v>
      </c>
      <c r="B44" s="24" t="s">
        <v>61</v>
      </c>
      <c r="C44" s="12" t="s">
        <v>62</v>
      </c>
      <c r="D44" s="8">
        <v>31612710.61</v>
      </c>
      <c r="E44" s="8">
        <v>21867125.07</v>
      </c>
      <c r="F44" s="8">
        <f ca="1" t="shared" si="1"/>
        <v>69.17193953966986</v>
      </c>
      <c r="G44" s="6"/>
      <c r="H44" s="3"/>
      <c r="I44" s="3"/>
      <c r="J44" s="3"/>
      <c r="K44" s="3"/>
      <c r="L44" s="3"/>
      <c r="M44" s="3"/>
      <c r="N44" s="3"/>
    </row>
    <row r="45" spans="1:14" ht="39" outlineLevel="2">
      <c r="A45" s="30">
        <v>34</v>
      </c>
      <c r="B45" s="24" t="s">
        <v>17</v>
      </c>
      <c r="C45" s="12" t="s">
        <v>63</v>
      </c>
      <c r="D45" s="8">
        <v>145256</v>
      </c>
      <c r="E45" s="8">
        <v>87432.69</v>
      </c>
      <c r="F45" s="8">
        <f ca="1" t="shared" si="1"/>
        <v>60.19213664151567</v>
      </c>
      <c r="G45" s="6"/>
      <c r="H45" s="3"/>
      <c r="I45" s="3"/>
      <c r="J45" s="3"/>
      <c r="K45" s="3"/>
      <c r="L45" s="3"/>
      <c r="M45" s="3"/>
      <c r="N45" s="3"/>
    </row>
    <row r="46" spans="1:14" s="31" customFormat="1" ht="39">
      <c r="A46" s="30">
        <v>35</v>
      </c>
      <c r="B46" s="23" t="s">
        <v>64</v>
      </c>
      <c r="C46" s="15" t="s">
        <v>65</v>
      </c>
      <c r="D46" s="16">
        <v>97161740</v>
      </c>
      <c r="E46" s="16">
        <v>73197604.85</v>
      </c>
      <c r="F46" s="16">
        <f ca="1" t="shared" si="1"/>
        <v>75.33583162467036</v>
      </c>
      <c r="G46" s="17"/>
      <c r="H46" s="18"/>
      <c r="I46" s="18"/>
      <c r="J46" s="18"/>
      <c r="K46" s="18"/>
      <c r="L46" s="18"/>
      <c r="M46" s="18"/>
      <c r="N46" s="18"/>
    </row>
    <row r="47" spans="1:14" ht="12.75" outlineLevel="2">
      <c r="A47" s="30">
        <v>36</v>
      </c>
      <c r="B47" s="24" t="s">
        <v>66</v>
      </c>
      <c r="C47" s="12" t="s">
        <v>67</v>
      </c>
      <c r="D47" s="8">
        <v>538200</v>
      </c>
      <c r="E47" s="8">
        <v>322700</v>
      </c>
      <c r="F47" s="8">
        <f ca="1" t="shared" si="1"/>
        <v>59.95912300260127</v>
      </c>
      <c r="G47" s="6"/>
      <c r="H47" s="3"/>
      <c r="I47" s="3"/>
      <c r="J47" s="3"/>
      <c r="K47" s="3"/>
      <c r="L47" s="3"/>
      <c r="M47" s="3"/>
      <c r="N47" s="3"/>
    </row>
    <row r="48" spans="1:14" ht="42" customHeight="1" outlineLevel="2">
      <c r="A48" s="30">
        <v>37</v>
      </c>
      <c r="B48" s="24" t="s">
        <v>68</v>
      </c>
      <c r="C48" s="12" t="s">
        <v>69</v>
      </c>
      <c r="D48" s="8">
        <v>966240</v>
      </c>
      <c r="E48" s="8">
        <v>739882.24</v>
      </c>
      <c r="F48" s="8">
        <f ca="1" t="shared" si="1"/>
        <v>76.57333995694651</v>
      </c>
      <c r="G48" s="6"/>
      <c r="H48" s="3"/>
      <c r="I48" s="3"/>
      <c r="J48" s="3"/>
      <c r="K48" s="3"/>
      <c r="L48" s="3"/>
      <c r="M48" s="3"/>
      <c r="N48" s="3"/>
    </row>
    <row r="49" spans="1:14" ht="129" customHeight="1" outlineLevel="2">
      <c r="A49" s="30">
        <v>38</v>
      </c>
      <c r="B49" s="24" t="s">
        <v>70</v>
      </c>
      <c r="C49" s="12" t="s">
        <v>71</v>
      </c>
      <c r="D49" s="8">
        <v>6892000</v>
      </c>
      <c r="E49" s="8">
        <v>4754189.99</v>
      </c>
      <c r="F49" s="8">
        <f ca="1" t="shared" si="1"/>
        <v>68.98128250145096</v>
      </c>
      <c r="G49" s="6"/>
      <c r="H49" s="3"/>
      <c r="I49" s="3"/>
      <c r="J49" s="3"/>
      <c r="K49" s="3"/>
      <c r="L49" s="3"/>
      <c r="M49" s="3"/>
      <c r="N49" s="3"/>
    </row>
    <row r="50" spans="1:14" ht="114.75" customHeight="1" outlineLevel="2">
      <c r="A50" s="30">
        <v>39</v>
      </c>
      <c r="B50" s="24" t="s">
        <v>72</v>
      </c>
      <c r="C50" s="12" t="s">
        <v>73</v>
      </c>
      <c r="D50" s="8">
        <v>73446000</v>
      </c>
      <c r="E50" s="8">
        <v>57235355.47</v>
      </c>
      <c r="F50" s="8">
        <f ca="1" t="shared" si="1"/>
        <v>77.92848551316614</v>
      </c>
      <c r="G50" s="6"/>
      <c r="H50" s="3"/>
      <c r="I50" s="3"/>
      <c r="J50" s="3"/>
      <c r="K50" s="3"/>
      <c r="L50" s="3"/>
      <c r="M50" s="3"/>
      <c r="N50" s="3"/>
    </row>
    <row r="51" spans="1:14" ht="52.5" outlineLevel="2">
      <c r="A51" s="30">
        <v>40</v>
      </c>
      <c r="B51" s="24" t="s">
        <v>74</v>
      </c>
      <c r="C51" s="12" t="s">
        <v>75</v>
      </c>
      <c r="D51" s="8">
        <v>15250000</v>
      </c>
      <c r="E51" s="8">
        <v>10111477.29</v>
      </c>
      <c r="F51" s="8">
        <f ca="1" t="shared" si="1"/>
        <v>66.3047691147541</v>
      </c>
      <c r="G51" s="6"/>
      <c r="H51" s="3"/>
      <c r="I51" s="3"/>
      <c r="J51" s="3"/>
      <c r="K51" s="3"/>
      <c r="L51" s="3"/>
      <c r="M51" s="3"/>
      <c r="N51" s="3"/>
    </row>
    <row r="52" spans="1:14" ht="144.75" outlineLevel="2">
      <c r="A52" s="30">
        <v>41</v>
      </c>
      <c r="B52" s="24" t="s">
        <v>76</v>
      </c>
      <c r="C52" s="12" t="s">
        <v>77</v>
      </c>
      <c r="D52" s="8">
        <v>69300</v>
      </c>
      <c r="E52" s="8">
        <v>33999.86</v>
      </c>
      <c r="F52" s="8">
        <f ca="1" t="shared" si="1"/>
        <v>49.061847041847045</v>
      </c>
      <c r="G52" s="6"/>
      <c r="H52" s="3"/>
      <c r="I52" s="3"/>
      <c r="J52" s="3"/>
      <c r="K52" s="3"/>
      <c r="L52" s="3"/>
      <c r="M52" s="3"/>
      <c r="N52" s="3"/>
    </row>
    <row r="53" spans="1:14" s="31" customFormat="1" ht="52.5">
      <c r="A53" s="30">
        <v>42</v>
      </c>
      <c r="B53" s="23" t="s">
        <v>78</v>
      </c>
      <c r="C53" s="15" t="s">
        <v>79</v>
      </c>
      <c r="D53" s="16">
        <v>87179207.19</v>
      </c>
      <c r="E53" s="16">
        <v>32064023.33</v>
      </c>
      <c r="F53" s="16">
        <f ca="1" t="shared" si="1"/>
        <v>36.77943900099833</v>
      </c>
      <c r="G53" s="17"/>
      <c r="H53" s="18"/>
      <c r="I53" s="18"/>
      <c r="J53" s="18"/>
      <c r="K53" s="18"/>
      <c r="L53" s="18"/>
      <c r="M53" s="18"/>
      <c r="N53" s="18"/>
    </row>
    <row r="54" spans="1:14" s="31" customFormat="1" ht="29.25" customHeight="1" outlineLevel="1">
      <c r="A54" s="30">
        <v>43</v>
      </c>
      <c r="B54" s="23" t="s">
        <v>80</v>
      </c>
      <c r="C54" s="15" t="s">
        <v>81</v>
      </c>
      <c r="D54" s="16">
        <v>15723199.95</v>
      </c>
      <c r="E54" s="16">
        <v>577989.95</v>
      </c>
      <c r="F54" s="16">
        <f ca="1" t="shared" si="1"/>
        <v>3.6760325623156622</v>
      </c>
      <c r="G54" s="17"/>
      <c r="H54" s="18"/>
      <c r="I54" s="18"/>
      <c r="J54" s="18"/>
      <c r="K54" s="18"/>
      <c r="L54" s="18"/>
      <c r="M54" s="18"/>
      <c r="N54" s="18"/>
    </row>
    <row r="55" spans="1:14" ht="39" outlineLevel="2">
      <c r="A55" s="30">
        <v>44</v>
      </c>
      <c r="B55" s="24" t="s">
        <v>13</v>
      </c>
      <c r="C55" s="12" t="s">
        <v>82</v>
      </c>
      <c r="D55" s="8">
        <v>323199.95</v>
      </c>
      <c r="E55" s="8">
        <v>323199.95</v>
      </c>
      <c r="F55" s="8">
        <f ca="1" t="shared" si="1"/>
        <v>100</v>
      </c>
      <c r="G55" s="6"/>
      <c r="H55" s="3"/>
      <c r="I55" s="3"/>
      <c r="J55" s="3"/>
      <c r="K55" s="3"/>
      <c r="L55" s="3"/>
      <c r="M55" s="3"/>
      <c r="N55" s="3"/>
    </row>
    <row r="56" spans="1:14" ht="18" customHeight="1" outlineLevel="2">
      <c r="A56" s="30">
        <v>45</v>
      </c>
      <c r="B56" s="24" t="s">
        <v>83</v>
      </c>
      <c r="C56" s="12" t="s">
        <v>84</v>
      </c>
      <c r="D56" s="8">
        <v>11400000</v>
      </c>
      <c r="E56" s="8">
        <v>45000</v>
      </c>
      <c r="F56" s="8">
        <f ca="1" t="shared" si="1"/>
        <v>0.39473684210526316</v>
      </c>
      <c r="G56" s="6"/>
      <c r="H56" s="3"/>
      <c r="I56" s="3"/>
      <c r="J56" s="3"/>
      <c r="K56" s="3"/>
      <c r="L56" s="3"/>
      <c r="M56" s="3"/>
      <c r="N56" s="3"/>
    </row>
    <row r="57" spans="1:14" ht="26.25" outlineLevel="2">
      <c r="A57" s="30">
        <v>46</v>
      </c>
      <c r="B57" s="24" t="s">
        <v>85</v>
      </c>
      <c r="C57" s="12" t="s">
        <v>86</v>
      </c>
      <c r="D57" s="8">
        <v>4000000</v>
      </c>
      <c r="E57" s="8">
        <v>209790</v>
      </c>
      <c r="F57" s="8">
        <f ca="1" t="shared" si="1"/>
        <v>5.24475</v>
      </c>
      <c r="G57" s="6"/>
      <c r="H57" s="3"/>
      <c r="I57" s="3"/>
      <c r="J57" s="3"/>
      <c r="K57" s="3"/>
      <c r="L57" s="3"/>
      <c r="M57" s="3"/>
      <c r="N57" s="3"/>
    </row>
    <row r="58" spans="1:14" s="31" customFormat="1" ht="30" customHeight="1" outlineLevel="1">
      <c r="A58" s="30">
        <v>47</v>
      </c>
      <c r="B58" s="23" t="s">
        <v>87</v>
      </c>
      <c r="C58" s="15" t="s">
        <v>88</v>
      </c>
      <c r="D58" s="16">
        <v>6311.99</v>
      </c>
      <c r="E58" s="16">
        <v>6311.99</v>
      </c>
      <c r="F58" s="16">
        <f ca="1" t="shared" si="1"/>
        <v>100</v>
      </c>
      <c r="G58" s="17"/>
      <c r="H58" s="18"/>
      <c r="I58" s="18"/>
      <c r="J58" s="18"/>
      <c r="K58" s="18"/>
      <c r="L58" s="18"/>
      <c r="M58" s="18"/>
      <c r="N58" s="18"/>
    </row>
    <row r="59" spans="1:14" ht="26.25" outlineLevel="2">
      <c r="A59" s="30">
        <v>48</v>
      </c>
      <c r="B59" s="24" t="s">
        <v>89</v>
      </c>
      <c r="C59" s="12" t="s">
        <v>90</v>
      </c>
      <c r="D59" s="8">
        <v>6311.99</v>
      </c>
      <c r="E59" s="8">
        <v>6311.99</v>
      </c>
      <c r="F59" s="8">
        <f ca="1" t="shared" si="1"/>
        <v>100</v>
      </c>
      <c r="G59" s="6"/>
      <c r="H59" s="3"/>
      <c r="I59" s="3"/>
      <c r="J59" s="3"/>
      <c r="K59" s="3"/>
      <c r="L59" s="3"/>
      <c r="M59" s="3"/>
      <c r="N59" s="3"/>
    </row>
    <row r="60" spans="1:14" s="31" customFormat="1" ht="41.25" customHeight="1" outlineLevel="1">
      <c r="A60" s="30">
        <v>49</v>
      </c>
      <c r="B60" s="23" t="s">
        <v>91</v>
      </c>
      <c r="C60" s="15" t="s">
        <v>92</v>
      </c>
      <c r="D60" s="16">
        <v>62628580.84</v>
      </c>
      <c r="E60" s="16">
        <v>24832248.27</v>
      </c>
      <c r="F60" s="16">
        <f ca="1" t="shared" si="1"/>
        <v>39.65002549465402</v>
      </c>
      <c r="G60" s="17"/>
      <c r="H60" s="18"/>
      <c r="I60" s="18"/>
      <c r="J60" s="18"/>
      <c r="K60" s="18"/>
      <c r="L60" s="18"/>
      <c r="M60" s="18"/>
      <c r="N60" s="18"/>
    </row>
    <row r="61" spans="1:14" ht="52.5" outlineLevel="2">
      <c r="A61" s="30">
        <v>50</v>
      </c>
      <c r="B61" s="24" t="s">
        <v>93</v>
      </c>
      <c r="C61" s="12" t="s">
        <v>94</v>
      </c>
      <c r="D61" s="8">
        <v>2506279.91</v>
      </c>
      <c r="E61" s="8">
        <v>2447853.39</v>
      </c>
      <c r="F61" s="8">
        <f ca="1" t="shared" si="1"/>
        <v>97.66879510277843</v>
      </c>
      <c r="G61" s="6"/>
      <c r="H61" s="3"/>
      <c r="I61" s="3"/>
      <c r="J61" s="3"/>
      <c r="K61" s="3"/>
      <c r="L61" s="3"/>
      <c r="M61" s="3"/>
      <c r="N61" s="3"/>
    </row>
    <row r="62" spans="1:14" ht="16.5" customHeight="1" outlineLevel="2">
      <c r="A62" s="30">
        <v>51</v>
      </c>
      <c r="B62" s="24" t="s">
        <v>95</v>
      </c>
      <c r="C62" s="12" t="s">
        <v>96</v>
      </c>
      <c r="D62" s="8">
        <v>259220.57</v>
      </c>
      <c r="E62" s="8">
        <v>33243.79</v>
      </c>
      <c r="F62" s="8">
        <f ca="1" t="shared" si="1"/>
        <v>12.824518517184034</v>
      </c>
      <c r="G62" s="6"/>
      <c r="H62" s="3"/>
      <c r="I62" s="3"/>
      <c r="J62" s="3"/>
      <c r="K62" s="3"/>
      <c r="L62" s="3"/>
      <c r="M62" s="3"/>
      <c r="N62" s="3"/>
    </row>
    <row r="63" spans="1:14" ht="16.5" customHeight="1" outlineLevel="2">
      <c r="A63" s="30">
        <v>52</v>
      </c>
      <c r="B63" s="24" t="s">
        <v>97</v>
      </c>
      <c r="C63" s="12" t="s">
        <v>98</v>
      </c>
      <c r="D63" s="8">
        <v>13964694.77</v>
      </c>
      <c r="E63" s="8">
        <v>8903847.66</v>
      </c>
      <c r="F63" s="8">
        <f ca="1" t="shared" si="1"/>
        <v>63.759701208277825</v>
      </c>
      <c r="G63" s="6"/>
      <c r="H63" s="3"/>
      <c r="I63" s="3"/>
      <c r="J63" s="3"/>
      <c r="K63" s="3"/>
      <c r="L63" s="3"/>
      <c r="M63" s="3"/>
      <c r="N63" s="3"/>
    </row>
    <row r="64" spans="1:14" ht="39" outlineLevel="2">
      <c r="A64" s="30">
        <v>53</v>
      </c>
      <c r="B64" s="24" t="s">
        <v>13</v>
      </c>
      <c r="C64" s="12" t="s">
        <v>99</v>
      </c>
      <c r="D64" s="8">
        <v>1985500</v>
      </c>
      <c r="E64" s="8">
        <v>0</v>
      </c>
      <c r="F64" s="8">
        <f ca="1" t="shared" si="1"/>
        <v>0</v>
      </c>
      <c r="G64" s="6"/>
      <c r="H64" s="3"/>
      <c r="I64" s="3"/>
      <c r="J64" s="3"/>
      <c r="K64" s="3"/>
      <c r="L64" s="3"/>
      <c r="M64" s="3"/>
      <c r="N64" s="3"/>
    </row>
    <row r="65" spans="1:14" ht="21" customHeight="1" outlineLevel="2">
      <c r="A65" s="30">
        <v>54</v>
      </c>
      <c r="B65" s="24" t="s">
        <v>100</v>
      </c>
      <c r="C65" s="12" t="s">
        <v>101</v>
      </c>
      <c r="D65" s="8">
        <v>34282.66</v>
      </c>
      <c r="E65" s="8">
        <v>25407.73</v>
      </c>
      <c r="F65" s="8">
        <f ca="1" t="shared" si="1"/>
        <v>74.11248135354724</v>
      </c>
      <c r="G65" s="6"/>
      <c r="H65" s="3"/>
      <c r="I65" s="3"/>
      <c r="J65" s="3"/>
      <c r="K65" s="3"/>
      <c r="L65" s="3"/>
      <c r="M65" s="3"/>
      <c r="N65" s="3"/>
    </row>
    <row r="66" spans="1:14" ht="29.25" customHeight="1" outlineLevel="2">
      <c r="A66" s="30">
        <v>55</v>
      </c>
      <c r="B66" s="24" t="s">
        <v>102</v>
      </c>
      <c r="C66" s="12" t="s">
        <v>103</v>
      </c>
      <c r="D66" s="8">
        <v>9164039.58</v>
      </c>
      <c r="E66" s="8">
        <v>5616363.31</v>
      </c>
      <c r="F66" s="8">
        <f ca="1" t="shared" si="1"/>
        <v>61.286982241514934</v>
      </c>
      <c r="G66" s="6"/>
      <c r="H66" s="3"/>
      <c r="I66" s="3"/>
      <c r="J66" s="3"/>
      <c r="K66" s="3"/>
      <c r="L66" s="3"/>
      <c r="M66" s="3"/>
      <c r="N66" s="3"/>
    </row>
    <row r="67" spans="1:14" ht="18" customHeight="1" outlineLevel="2">
      <c r="A67" s="30">
        <v>56</v>
      </c>
      <c r="B67" s="24" t="s">
        <v>104</v>
      </c>
      <c r="C67" s="12" t="s">
        <v>105</v>
      </c>
      <c r="D67" s="8">
        <v>2344668.91</v>
      </c>
      <c r="E67" s="8">
        <v>1705207.37</v>
      </c>
      <c r="F67" s="8">
        <f ca="1" t="shared" si="1"/>
        <v>72.72700050430574</v>
      </c>
      <c r="G67" s="6"/>
      <c r="H67" s="3"/>
      <c r="I67" s="3"/>
      <c r="J67" s="3"/>
      <c r="K67" s="3"/>
      <c r="L67" s="3"/>
      <c r="M67" s="3"/>
      <c r="N67" s="3"/>
    </row>
    <row r="68" spans="1:14" ht="18" customHeight="1" outlineLevel="2">
      <c r="A68" s="30">
        <v>57</v>
      </c>
      <c r="B68" s="24" t="s">
        <v>106</v>
      </c>
      <c r="C68" s="12" t="s">
        <v>107</v>
      </c>
      <c r="D68" s="8">
        <v>1053433.28</v>
      </c>
      <c r="E68" s="8">
        <v>379197.64</v>
      </c>
      <c r="F68" s="8">
        <f ca="1" t="shared" si="1"/>
        <v>35.99636039598065</v>
      </c>
      <c r="G68" s="6"/>
      <c r="H68" s="3"/>
      <c r="I68" s="3"/>
      <c r="J68" s="3"/>
      <c r="K68" s="3"/>
      <c r="L68" s="3"/>
      <c r="M68" s="3"/>
      <c r="N68" s="3"/>
    </row>
    <row r="69" spans="1:14" ht="18.75" customHeight="1" outlineLevel="2">
      <c r="A69" s="30">
        <v>58</v>
      </c>
      <c r="B69" s="24" t="s">
        <v>108</v>
      </c>
      <c r="C69" s="12" t="s">
        <v>109</v>
      </c>
      <c r="D69" s="8">
        <v>421000</v>
      </c>
      <c r="E69" s="8">
        <v>0</v>
      </c>
      <c r="F69" s="8">
        <f ca="1" t="shared" si="1"/>
        <v>0</v>
      </c>
      <c r="G69" s="6"/>
      <c r="H69" s="3"/>
      <c r="I69" s="3"/>
      <c r="J69" s="3"/>
      <c r="K69" s="3"/>
      <c r="L69" s="3"/>
      <c r="M69" s="3"/>
      <c r="N69" s="3"/>
    </row>
    <row r="70" spans="1:14" ht="26.25" outlineLevel="2">
      <c r="A70" s="30">
        <v>59</v>
      </c>
      <c r="B70" s="24" t="s">
        <v>110</v>
      </c>
      <c r="C70" s="12" t="s">
        <v>111</v>
      </c>
      <c r="D70" s="8">
        <v>1176699.13</v>
      </c>
      <c r="E70" s="8">
        <v>884240.93</v>
      </c>
      <c r="F70" s="8">
        <f ca="1" t="shared" si="1"/>
        <v>75.1458811735503</v>
      </c>
      <c r="G70" s="6"/>
      <c r="H70" s="3"/>
      <c r="I70" s="3"/>
      <c r="J70" s="3"/>
      <c r="K70" s="3"/>
      <c r="L70" s="3"/>
      <c r="M70" s="3"/>
      <c r="N70" s="3"/>
    </row>
    <row r="71" spans="1:14" ht="15.75" customHeight="1" outlineLevel="2">
      <c r="A71" s="30">
        <v>60</v>
      </c>
      <c r="B71" s="24" t="s">
        <v>112</v>
      </c>
      <c r="C71" s="12" t="s">
        <v>113</v>
      </c>
      <c r="D71" s="8">
        <v>118288.06</v>
      </c>
      <c r="E71" s="8">
        <v>54610.72</v>
      </c>
      <c r="F71" s="8">
        <f ca="1" t="shared" si="1"/>
        <v>46.16756754654696</v>
      </c>
      <c r="G71" s="6"/>
      <c r="H71" s="3"/>
      <c r="I71" s="3"/>
      <c r="J71" s="3"/>
      <c r="K71" s="3"/>
      <c r="L71" s="3"/>
      <c r="M71" s="3"/>
      <c r="N71" s="3"/>
    </row>
    <row r="72" spans="1:14" ht="43.5" customHeight="1" outlineLevel="2">
      <c r="A72" s="30">
        <v>61</v>
      </c>
      <c r="B72" s="24" t="s">
        <v>114</v>
      </c>
      <c r="C72" s="12" t="s">
        <v>115</v>
      </c>
      <c r="D72" s="8">
        <v>5099990</v>
      </c>
      <c r="E72" s="8">
        <v>0</v>
      </c>
      <c r="F72" s="8">
        <f ca="1" t="shared" si="1"/>
        <v>0</v>
      </c>
      <c r="G72" s="6"/>
      <c r="H72" s="3"/>
      <c r="I72" s="3"/>
      <c r="J72" s="3"/>
      <c r="K72" s="3"/>
      <c r="L72" s="3"/>
      <c r="M72" s="3"/>
      <c r="N72" s="3"/>
    </row>
    <row r="73" spans="1:14" ht="39" outlineLevel="2">
      <c r="A73" s="30">
        <v>62</v>
      </c>
      <c r="B73" s="24" t="s">
        <v>116</v>
      </c>
      <c r="C73" s="12" t="s">
        <v>117</v>
      </c>
      <c r="D73" s="8">
        <v>18512578.17</v>
      </c>
      <c r="E73" s="8">
        <v>1942991.32</v>
      </c>
      <c r="F73" s="8">
        <f ca="1" t="shared" si="1"/>
        <v>10.495519868478697</v>
      </c>
      <c r="G73" s="6"/>
      <c r="H73" s="3"/>
      <c r="I73" s="3"/>
      <c r="J73" s="3"/>
      <c r="K73" s="3"/>
      <c r="L73" s="3"/>
      <c r="M73" s="3"/>
      <c r="N73" s="3"/>
    </row>
    <row r="74" spans="1:14" ht="39" outlineLevel="2">
      <c r="A74" s="30">
        <v>63</v>
      </c>
      <c r="B74" s="24" t="s">
        <v>13</v>
      </c>
      <c r="C74" s="12" t="s">
        <v>118</v>
      </c>
      <c r="D74" s="8">
        <v>1300000</v>
      </c>
      <c r="E74" s="8">
        <v>1300000</v>
      </c>
      <c r="F74" s="8">
        <f ca="1" t="shared" si="2" ref="F74:F103">INDIRECT("R[0]C[-1]",FALSE)*100/INDIRECT("R[0]C[-2]",FALSE)</f>
        <v>100</v>
      </c>
      <c r="G74" s="6"/>
      <c r="H74" s="3"/>
      <c r="I74" s="3"/>
      <c r="J74" s="3"/>
      <c r="K74" s="3"/>
      <c r="L74" s="3"/>
      <c r="M74" s="3"/>
      <c r="N74" s="3"/>
    </row>
    <row r="75" spans="1:14" ht="16.5" customHeight="1" outlineLevel="2">
      <c r="A75" s="30">
        <v>64</v>
      </c>
      <c r="B75" s="24" t="s">
        <v>119</v>
      </c>
      <c r="C75" s="12" t="s">
        <v>120</v>
      </c>
      <c r="D75" s="8">
        <v>206908</v>
      </c>
      <c r="E75" s="8">
        <v>144833.58</v>
      </c>
      <c r="F75" s="8">
        <f ca="1" t="shared" si="2"/>
        <v>69.99902372068745</v>
      </c>
      <c r="G75" s="6"/>
      <c r="H75" s="3"/>
      <c r="I75" s="3"/>
      <c r="J75" s="3"/>
      <c r="K75" s="3"/>
      <c r="L75" s="3"/>
      <c r="M75" s="3"/>
      <c r="N75" s="3"/>
    </row>
    <row r="76" spans="1:14" ht="26.25" outlineLevel="2">
      <c r="A76" s="30">
        <v>65</v>
      </c>
      <c r="B76" s="24" t="s">
        <v>121</v>
      </c>
      <c r="C76" s="12" t="s">
        <v>122</v>
      </c>
      <c r="D76" s="8">
        <v>399995.56</v>
      </c>
      <c r="E76" s="8">
        <v>96367.85</v>
      </c>
      <c r="F76" s="8">
        <f ca="1" t="shared" si="2"/>
        <v>24.092229923752154</v>
      </c>
      <c r="G76" s="6"/>
      <c r="H76" s="3"/>
      <c r="I76" s="3"/>
      <c r="J76" s="3"/>
      <c r="K76" s="3"/>
      <c r="L76" s="3"/>
      <c r="M76" s="3"/>
      <c r="N76" s="3"/>
    </row>
    <row r="77" spans="1:14" ht="26.25" outlineLevel="2">
      <c r="A77" s="30">
        <v>66</v>
      </c>
      <c r="B77" s="24" t="s">
        <v>123</v>
      </c>
      <c r="C77" s="12" t="s">
        <v>124</v>
      </c>
      <c r="D77" s="8">
        <v>999962.24</v>
      </c>
      <c r="E77" s="8">
        <v>499962.24</v>
      </c>
      <c r="F77" s="8">
        <f ca="1" t="shared" si="2"/>
        <v>49.99811192870643</v>
      </c>
      <c r="G77" s="6"/>
      <c r="H77" s="3"/>
      <c r="I77" s="3"/>
      <c r="J77" s="3"/>
      <c r="K77" s="3"/>
      <c r="L77" s="3"/>
      <c r="M77" s="3"/>
      <c r="N77" s="3"/>
    </row>
    <row r="78" spans="1:14" ht="26.25" outlineLevel="2">
      <c r="A78" s="30">
        <v>67</v>
      </c>
      <c r="B78" s="24" t="s">
        <v>125</v>
      </c>
      <c r="C78" s="12" t="s">
        <v>126</v>
      </c>
      <c r="D78" s="8">
        <v>1138340</v>
      </c>
      <c r="E78" s="8">
        <v>448708.21</v>
      </c>
      <c r="F78" s="8">
        <f ca="1" t="shared" si="2"/>
        <v>39.41776709946062</v>
      </c>
      <c r="G78" s="6"/>
      <c r="H78" s="3"/>
      <c r="I78" s="3"/>
      <c r="J78" s="3"/>
      <c r="K78" s="3"/>
      <c r="L78" s="3"/>
      <c r="M78" s="3"/>
      <c r="N78" s="3"/>
    </row>
    <row r="79" spans="1:14" ht="39" customHeight="1" outlineLevel="2">
      <c r="A79" s="30">
        <v>68</v>
      </c>
      <c r="B79" s="24" t="s">
        <v>127</v>
      </c>
      <c r="C79" s="12" t="s">
        <v>128</v>
      </c>
      <c r="D79" s="8">
        <v>722700</v>
      </c>
      <c r="E79" s="8">
        <v>251492.53</v>
      </c>
      <c r="F79" s="8">
        <f ca="1" t="shared" si="2"/>
        <v>34.79902172409022</v>
      </c>
      <c r="G79" s="6"/>
      <c r="H79" s="3"/>
      <c r="I79" s="3"/>
      <c r="J79" s="3"/>
      <c r="K79" s="3"/>
      <c r="L79" s="3"/>
      <c r="M79" s="3"/>
      <c r="N79" s="3"/>
    </row>
    <row r="80" spans="1:14" ht="26.25" outlineLevel="2">
      <c r="A80" s="30">
        <v>69</v>
      </c>
      <c r="B80" s="24" t="s">
        <v>129</v>
      </c>
      <c r="C80" s="12" t="s">
        <v>130</v>
      </c>
      <c r="D80" s="8">
        <v>79000</v>
      </c>
      <c r="E80" s="8">
        <v>79000</v>
      </c>
      <c r="F80" s="8">
        <f ca="1" t="shared" si="2"/>
        <v>100</v>
      </c>
      <c r="G80" s="6"/>
      <c r="H80" s="3"/>
      <c r="I80" s="3"/>
      <c r="J80" s="3"/>
      <c r="K80" s="3"/>
      <c r="L80" s="3"/>
      <c r="M80" s="3"/>
      <c r="N80" s="3"/>
    </row>
    <row r="81" spans="1:14" ht="26.25" outlineLevel="2">
      <c r="A81" s="30">
        <v>70</v>
      </c>
      <c r="B81" s="24" t="s">
        <v>131</v>
      </c>
      <c r="C81" s="12" t="s">
        <v>132</v>
      </c>
      <c r="D81" s="8">
        <v>121000</v>
      </c>
      <c r="E81" s="8">
        <v>18920</v>
      </c>
      <c r="F81" s="8">
        <f ca="1" t="shared" si="2"/>
        <v>15.636363636363637</v>
      </c>
      <c r="G81" s="6"/>
      <c r="H81" s="3"/>
      <c r="I81" s="3"/>
      <c r="J81" s="3"/>
      <c r="K81" s="3"/>
      <c r="L81" s="3"/>
      <c r="M81" s="3"/>
      <c r="N81" s="3"/>
    </row>
    <row r="82" spans="1:14" ht="26.25" outlineLevel="2">
      <c r="A82" s="30">
        <v>71</v>
      </c>
      <c r="B82" s="24" t="s">
        <v>133</v>
      </c>
      <c r="C82" s="12" t="s">
        <v>134</v>
      </c>
      <c r="D82" s="8">
        <v>1020000</v>
      </c>
      <c r="E82" s="8">
        <v>0</v>
      </c>
      <c r="F82" s="8">
        <f ca="1" t="shared" si="2"/>
        <v>0</v>
      </c>
      <c r="G82" s="6"/>
      <c r="H82" s="3"/>
      <c r="I82" s="3"/>
      <c r="J82" s="3"/>
      <c r="K82" s="3"/>
      <c r="L82" s="3"/>
      <c r="M82" s="3"/>
      <c r="N82" s="3"/>
    </row>
    <row r="83" spans="1:14" s="31" customFormat="1" ht="66" outlineLevel="1">
      <c r="A83" s="30">
        <v>72</v>
      </c>
      <c r="B83" s="23" t="s">
        <v>135</v>
      </c>
      <c r="C83" s="15" t="s">
        <v>136</v>
      </c>
      <c r="D83" s="16">
        <v>8821114.41</v>
      </c>
      <c r="E83" s="16">
        <v>6647473.12</v>
      </c>
      <c r="F83" s="16">
        <f ca="1" t="shared" si="2"/>
        <v>75.35865437210671</v>
      </c>
      <c r="G83" s="17"/>
      <c r="H83" s="18"/>
      <c r="I83" s="18"/>
      <c r="J83" s="18"/>
      <c r="K83" s="18"/>
      <c r="L83" s="18"/>
      <c r="M83" s="18"/>
      <c r="N83" s="18"/>
    </row>
    <row r="84" spans="1:14" ht="18" customHeight="1" outlineLevel="2">
      <c r="A84" s="30">
        <v>73</v>
      </c>
      <c r="B84" s="24" t="s">
        <v>137</v>
      </c>
      <c r="C84" s="12" t="s">
        <v>138</v>
      </c>
      <c r="D84" s="8">
        <v>8821114.41</v>
      </c>
      <c r="E84" s="8">
        <v>6647473.12</v>
      </c>
      <c r="F84" s="8">
        <f ca="1" t="shared" si="2"/>
        <v>75.35865437210671</v>
      </c>
      <c r="G84" s="6"/>
      <c r="H84" s="3"/>
      <c r="I84" s="3"/>
      <c r="J84" s="3"/>
      <c r="K84" s="3"/>
      <c r="L84" s="3"/>
      <c r="M84" s="3"/>
      <c r="N84" s="3"/>
    </row>
    <row r="85" spans="1:14" s="31" customFormat="1" ht="39">
      <c r="A85" s="30">
        <v>74</v>
      </c>
      <c r="B85" s="23" t="s">
        <v>139</v>
      </c>
      <c r="C85" s="15" t="s">
        <v>140</v>
      </c>
      <c r="D85" s="16">
        <v>87123780.53</v>
      </c>
      <c r="E85" s="16">
        <v>44504693.57</v>
      </c>
      <c r="F85" s="16">
        <f ca="1" t="shared" si="2"/>
        <v>51.08214232585483</v>
      </c>
      <c r="G85" s="17"/>
      <c r="H85" s="18"/>
      <c r="I85" s="18"/>
      <c r="J85" s="18"/>
      <c r="K85" s="18"/>
      <c r="L85" s="18"/>
      <c r="M85" s="18"/>
      <c r="N85" s="18"/>
    </row>
    <row r="86" spans="1:14" ht="12.75" outlineLevel="2">
      <c r="A86" s="30">
        <v>75</v>
      </c>
      <c r="B86" s="24" t="s">
        <v>141</v>
      </c>
      <c r="C86" s="12" t="s">
        <v>142</v>
      </c>
      <c r="D86" s="8">
        <v>19574353.25</v>
      </c>
      <c r="E86" s="8">
        <v>16775464.77</v>
      </c>
      <c r="F86" s="8">
        <f ca="1" t="shared" si="2"/>
        <v>85.7012467065802</v>
      </c>
      <c r="G86" s="6"/>
      <c r="H86" s="3"/>
      <c r="I86" s="3"/>
      <c r="J86" s="3"/>
      <c r="K86" s="3"/>
      <c r="L86" s="3"/>
      <c r="M86" s="3"/>
      <c r="N86" s="3"/>
    </row>
    <row r="87" spans="1:14" ht="39" outlineLevel="2">
      <c r="A87" s="30">
        <v>76</v>
      </c>
      <c r="B87" s="24" t="s">
        <v>13</v>
      </c>
      <c r="C87" s="12" t="s">
        <v>143</v>
      </c>
      <c r="D87" s="8">
        <v>35166607.74</v>
      </c>
      <c r="E87" s="8">
        <v>5607976.1</v>
      </c>
      <c r="F87" s="8">
        <f ca="1" t="shared" si="2"/>
        <v>15.94687819041826</v>
      </c>
      <c r="G87" s="6"/>
      <c r="H87" s="3"/>
      <c r="I87" s="3"/>
      <c r="J87" s="3"/>
      <c r="K87" s="3"/>
      <c r="L87" s="3"/>
      <c r="M87" s="3"/>
      <c r="N87" s="3"/>
    </row>
    <row r="88" spans="1:14" ht="18" customHeight="1" outlineLevel="2">
      <c r="A88" s="30">
        <v>77</v>
      </c>
      <c r="B88" s="24" t="s">
        <v>144</v>
      </c>
      <c r="C88" s="12" t="s">
        <v>145</v>
      </c>
      <c r="D88" s="8">
        <v>17936650.79</v>
      </c>
      <c r="E88" s="8">
        <v>14329230.88</v>
      </c>
      <c r="F88" s="8">
        <f ca="1" t="shared" si="2"/>
        <v>79.88799608000843</v>
      </c>
      <c r="G88" s="6"/>
      <c r="H88" s="3"/>
      <c r="I88" s="3"/>
      <c r="J88" s="3"/>
      <c r="K88" s="3"/>
      <c r="L88" s="3"/>
      <c r="M88" s="3"/>
      <c r="N88" s="3"/>
    </row>
    <row r="89" spans="1:14" ht="39" outlineLevel="2">
      <c r="A89" s="30">
        <v>78</v>
      </c>
      <c r="B89" s="24" t="s">
        <v>146</v>
      </c>
      <c r="C89" s="12" t="s">
        <v>147</v>
      </c>
      <c r="D89" s="8">
        <v>4510001.08</v>
      </c>
      <c r="E89" s="8">
        <v>3812521.82</v>
      </c>
      <c r="F89" s="8">
        <f ca="1" t="shared" si="2"/>
        <v>84.53483164132635</v>
      </c>
      <c r="G89" s="6"/>
      <c r="H89" s="3"/>
      <c r="I89" s="3"/>
      <c r="J89" s="3"/>
      <c r="K89" s="3"/>
      <c r="L89" s="3"/>
      <c r="M89" s="3"/>
      <c r="N89" s="3"/>
    </row>
    <row r="90" spans="1:14" ht="39" outlineLevel="2">
      <c r="A90" s="30">
        <v>79</v>
      </c>
      <c r="B90" s="24" t="s">
        <v>13</v>
      </c>
      <c r="C90" s="12" t="s">
        <v>148</v>
      </c>
      <c r="D90" s="8">
        <v>3979501</v>
      </c>
      <c r="E90" s="8">
        <v>3979500</v>
      </c>
      <c r="F90" s="8">
        <f ca="1" t="shared" si="2"/>
        <v>99.9999748712213</v>
      </c>
      <c r="G90" s="6"/>
      <c r="H90" s="3"/>
      <c r="I90" s="3"/>
      <c r="J90" s="3"/>
      <c r="K90" s="3"/>
      <c r="L90" s="3"/>
      <c r="M90" s="3"/>
      <c r="N90" s="3"/>
    </row>
    <row r="91" spans="1:14" ht="39" outlineLevel="2">
      <c r="A91" s="30">
        <v>80</v>
      </c>
      <c r="B91" s="24" t="s">
        <v>13</v>
      </c>
      <c r="C91" s="12" t="s">
        <v>149</v>
      </c>
      <c r="D91" s="8">
        <v>5956666.67</v>
      </c>
      <c r="E91" s="8">
        <v>0</v>
      </c>
      <c r="F91" s="8">
        <f ca="1" t="shared" si="2"/>
        <v>0</v>
      </c>
      <c r="G91" s="6"/>
      <c r="H91" s="3"/>
      <c r="I91" s="3"/>
      <c r="J91" s="3"/>
      <c r="K91" s="3"/>
      <c r="L91" s="3"/>
      <c r="M91" s="3"/>
      <c r="N91" s="3"/>
    </row>
    <row r="92" spans="1:14" s="31" customFormat="1" ht="26.25">
      <c r="A92" s="30">
        <v>81</v>
      </c>
      <c r="B92" s="23" t="s">
        <v>150</v>
      </c>
      <c r="C92" s="15" t="s">
        <v>151</v>
      </c>
      <c r="D92" s="16">
        <v>145891424</v>
      </c>
      <c r="E92" s="16">
        <v>97683326.31</v>
      </c>
      <c r="F92" s="16">
        <f ca="1" t="shared" si="2"/>
        <v>66.956181269435</v>
      </c>
      <c r="G92" s="17"/>
      <c r="H92" s="18"/>
      <c r="I92" s="18"/>
      <c r="J92" s="18"/>
      <c r="K92" s="18"/>
      <c r="L92" s="18"/>
      <c r="M92" s="18"/>
      <c r="N92" s="18"/>
    </row>
    <row r="93" spans="1:14" ht="18.75" customHeight="1" outlineLevel="2">
      <c r="A93" s="30">
        <v>82</v>
      </c>
      <c r="B93" s="24" t="s">
        <v>152</v>
      </c>
      <c r="C93" s="12" t="s">
        <v>153</v>
      </c>
      <c r="D93" s="8">
        <v>3720000</v>
      </c>
      <c r="E93" s="8">
        <v>2984099.62</v>
      </c>
      <c r="F93" s="8">
        <f ca="1" t="shared" si="2"/>
        <v>80.21773172043011</v>
      </c>
      <c r="G93" s="6"/>
      <c r="H93" s="3"/>
      <c r="I93" s="3"/>
      <c r="J93" s="3"/>
      <c r="K93" s="3"/>
      <c r="L93" s="3"/>
      <c r="M93" s="3"/>
      <c r="N93" s="3"/>
    </row>
    <row r="94" spans="1:14" ht="39" outlineLevel="2">
      <c r="A94" s="30">
        <v>83</v>
      </c>
      <c r="B94" s="24" t="s">
        <v>154</v>
      </c>
      <c r="C94" s="12" t="s">
        <v>155</v>
      </c>
      <c r="D94" s="8">
        <v>20126000</v>
      </c>
      <c r="E94" s="8">
        <v>12050810.93</v>
      </c>
      <c r="F94" s="8">
        <f ca="1" t="shared" si="2"/>
        <v>59.87683061711219</v>
      </c>
      <c r="G94" s="6"/>
      <c r="H94" s="3"/>
      <c r="I94" s="3"/>
      <c r="J94" s="3"/>
      <c r="K94" s="3"/>
      <c r="L94" s="3"/>
      <c r="M94" s="3"/>
      <c r="N94" s="3"/>
    </row>
    <row r="95" spans="1:14" ht="26.25" outlineLevel="2">
      <c r="A95" s="30">
        <v>84</v>
      </c>
      <c r="B95" s="24" t="s">
        <v>156</v>
      </c>
      <c r="C95" s="12" t="s">
        <v>157</v>
      </c>
      <c r="D95" s="8">
        <v>68162070</v>
      </c>
      <c r="E95" s="8">
        <v>50230387.97</v>
      </c>
      <c r="F95" s="8">
        <f ca="1" t="shared" si="2"/>
        <v>73.69258000820692</v>
      </c>
      <c r="G95" s="6"/>
      <c r="H95" s="3"/>
      <c r="I95" s="3"/>
      <c r="J95" s="3"/>
      <c r="K95" s="3"/>
      <c r="L95" s="3"/>
      <c r="M95" s="3"/>
      <c r="N95" s="3"/>
    </row>
    <row r="96" spans="1:14" ht="12.75" outlineLevel="2">
      <c r="A96" s="30">
        <v>85</v>
      </c>
      <c r="B96" s="24" t="s">
        <v>158</v>
      </c>
      <c r="C96" s="12" t="s">
        <v>159</v>
      </c>
      <c r="D96" s="8">
        <v>1000000</v>
      </c>
      <c r="E96" s="8">
        <v>321333.63</v>
      </c>
      <c r="F96" s="8">
        <f ca="1" t="shared" si="2"/>
        <v>32.133363</v>
      </c>
      <c r="G96" s="6"/>
      <c r="H96" s="3"/>
      <c r="I96" s="3"/>
      <c r="J96" s="3"/>
      <c r="K96" s="3"/>
      <c r="L96" s="3"/>
      <c r="M96" s="3"/>
      <c r="N96" s="3"/>
    </row>
    <row r="97" spans="1:14" ht="52.5" outlineLevel="2">
      <c r="A97" s="30">
        <v>86</v>
      </c>
      <c r="B97" s="24" t="s">
        <v>160</v>
      </c>
      <c r="C97" s="12" t="s">
        <v>161</v>
      </c>
      <c r="D97" s="8">
        <v>23645806</v>
      </c>
      <c r="E97" s="8">
        <v>18346230.61</v>
      </c>
      <c r="F97" s="8">
        <f ca="1" t="shared" si="2"/>
        <v>77.58767288372407</v>
      </c>
      <c r="G97" s="6"/>
      <c r="H97" s="3"/>
      <c r="I97" s="3"/>
      <c r="J97" s="3"/>
      <c r="K97" s="3"/>
      <c r="L97" s="3"/>
      <c r="M97" s="3"/>
      <c r="N97" s="3"/>
    </row>
    <row r="98" spans="1:14" ht="39" outlineLevel="2">
      <c r="A98" s="30">
        <v>87</v>
      </c>
      <c r="B98" s="24" t="s">
        <v>13</v>
      </c>
      <c r="C98" s="12" t="s">
        <v>162</v>
      </c>
      <c r="D98" s="8">
        <v>221911</v>
      </c>
      <c r="E98" s="8">
        <v>21799.85</v>
      </c>
      <c r="F98" s="8">
        <f ca="1" t="shared" si="2"/>
        <v>9.823690578655407</v>
      </c>
      <c r="G98" s="6"/>
      <c r="H98" s="3"/>
      <c r="I98" s="3"/>
      <c r="J98" s="3"/>
      <c r="K98" s="3"/>
      <c r="L98" s="3"/>
      <c r="M98" s="3"/>
      <c r="N98" s="3"/>
    </row>
    <row r="99" spans="1:14" ht="53.25" customHeight="1" outlineLevel="2">
      <c r="A99" s="30">
        <v>88</v>
      </c>
      <c r="B99" s="24" t="s">
        <v>163</v>
      </c>
      <c r="C99" s="12" t="s">
        <v>164</v>
      </c>
      <c r="D99" s="8">
        <v>15378803.12</v>
      </c>
      <c r="E99" s="8">
        <v>2981097.88</v>
      </c>
      <c r="F99" s="8">
        <f ca="1" t="shared" si="2"/>
        <v>19.3844596145659</v>
      </c>
      <c r="G99" s="6"/>
      <c r="H99" s="3"/>
      <c r="I99" s="3"/>
      <c r="J99" s="3"/>
      <c r="K99" s="3"/>
      <c r="L99" s="3"/>
      <c r="M99" s="3"/>
      <c r="N99" s="3"/>
    </row>
    <row r="100" spans="1:14" ht="39" outlineLevel="2">
      <c r="A100" s="30">
        <v>89</v>
      </c>
      <c r="B100" s="24" t="s">
        <v>13</v>
      </c>
      <c r="C100" s="12" t="s">
        <v>165</v>
      </c>
      <c r="D100" s="8">
        <v>6267763</v>
      </c>
      <c r="E100" s="8">
        <v>5821296.65</v>
      </c>
      <c r="F100" s="8">
        <f ca="1" t="shared" si="2"/>
        <v>92.87678315213897</v>
      </c>
      <c r="G100" s="6"/>
      <c r="H100" s="3"/>
      <c r="I100" s="3"/>
      <c r="J100" s="3"/>
      <c r="K100" s="3"/>
      <c r="L100" s="3"/>
      <c r="M100" s="3"/>
      <c r="N100" s="3"/>
    </row>
    <row r="101" spans="1:14" ht="52.5" outlineLevel="2">
      <c r="A101" s="30">
        <v>90</v>
      </c>
      <c r="B101" s="24" t="s">
        <v>166</v>
      </c>
      <c r="C101" s="12" t="s">
        <v>167</v>
      </c>
      <c r="D101" s="8">
        <v>965396.88</v>
      </c>
      <c r="E101" s="8">
        <v>823088.91</v>
      </c>
      <c r="F101" s="8">
        <f ca="1" t="shared" si="2"/>
        <v>85.25912265222982</v>
      </c>
      <c r="G101" s="6"/>
      <c r="H101" s="3"/>
      <c r="I101" s="3"/>
      <c r="J101" s="3"/>
      <c r="K101" s="3"/>
      <c r="L101" s="3"/>
      <c r="M101" s="3"/>
      <c r="N101" s="3"/>
    </row>
    <row r="102" spans="1:14" ht="39" outlineLevel="2">
      <c r="A102" s="30">
        <v>91</v>
      </c>
      <c r="B102" s="24" t="s">
        <v>168</v>
      </c>
      <c r="C102" s="12" t="s">
        <v>169</v>
      </c>
      <c r="D102" s="8">
        <v>6403674</v>
      </c>
      <c r="E102" s="8">
        <v>4103180.26</v>
      </c>
      <c r="F102" s="8">
        <f ca="1" t="shared" si="2"/>
        <v>64.07540827343803</v>
      </c>
      <c r="G102" s="6"/>
      <c r="H102" s="3"/>
      <c r="I102" s="3"/>
      <c r="J102" s="3"/>
      <c r="K102" s="3"/>
      <c r="L102" s="3"/>
      <c r="M102" s="3"/>
      <c r="N102" s="3"/>
    </row>
    <row r="103" spans="1:14" s="31" customFormat="1" ht="39">
      <c r="A103" s="30">
        <v>92</v>
      </c>
      <c r="B103" s="23" t="s">
        <v>170</v>
      </c>
      <c r="C103" s="15" t="s">
        <v>171</v>
      </c>
      <c r="D103" s="16">
        <v>2339164</v>
      </c>
      <c r="E103" s="16">
        <v>1130617.51</v>
      </c>
      <c r="F103" s="16">
        <f ca="1" t="shared" si="2"/>
        <v>48.33425574264994</v>
      </c>
      <c r="G103" s="17"/>
      <c r="H103" s="18"/>
      <c r="I103" s="18"/>
      <c r="J103" s="18"/>
      <c r="K103" s="18"/>
      <c r="L103" s="18"/>
      <c r="M103" s="18"/>
      <c r="N103" s="18"/>
    </row>
    <row r="104" spans="1:14" s="31" customFormat="1" ht="29.25" customHeight="1" outlineLevel="1">
      <c r="A104" s="30">
        <v>93</v>
      </c>
      <c r="B104" s="23" t="s">
        <v>172</v>
      </c>
      <c r="C104" s="15" t="s">
        <v>173</v>
      </c>
      <c r="D104" s="16">
        <v>2157364</v>
      </c>
      <c r="E104" s="16">
        <v>1096316.9</v>
      </c>
      <c r="F104" s="16">
        <f ca="1" t="shared" si="3" ref="F104:F129">INDIRECT("R[0]C[-1]",FALSE)*100/INDIRECT("R[0]C[-2]",FALSE)</f>
        <v>50.817428120613855</v>
      </c>
      <c r="G104" s="17"/>
      <c r="H104" s="18"/>
      <c r="I104" s="18"/>
      <c r="J104" s="18"/>
      <c r="K104" s="18"/>
      <c r="L104" s="18"/>
      <c r="M104" s="18"/>
      <c r="N104" s="18"/>
    </row>
    <row r="105" spans="1:14" ht="19.5" customHeight="1" outlineLevel="2">
      <c r="A105" s="30">
        <v>94</v>
      </c>
      <c r="B105" s="24" t="s">
        <v>174</v>
      </c>
      <c r="C105" s="12" t="s">
        <v>175</v>
      </c>
      <c r="D105" s="8">
        <v>1397023</v>
      </c>
      <c r="E105" s="8">
        <v>529814.62</v>
      </c>
      <c r="F105" s="8">
        <f ca="1" t="shared" si="3"/>
        <v>37.92454526518175</v>
      </c>
      <c r="G105" s="6"/>
      <c r="H105" s="3"/>
      <c r="I105" s="3"/>
      <c r="J105" s="3"/>
      <c r="K105" s="3"/>
      <c r="L105" s="3"/>
      <c r="M105" s="3"/>
      <c r="N105" s="3"/>
    </row>
    <row r="106" spans="1:14" ht="39" outlineLevel="2">
      <c r="A106" s="30">
        <v>95</v>
      </c>
      <c r="B106" s="24" t="s">
        <v>176</v>
      </c>
      <c r="C106" s="12" t="s">
        <v>177</v>
      </c>
      <c r="D106" s="8">
        <v>124600</v>
      </c>
      <c r="E106" s="8">
        <v>0</v>
      </c>
      <c r="F106" s="8">
        <f ca="1" t="shared" si="3"/>
        <v>0</v>
      </c>
      <c r="G106" s="6"/>
      <c r="H106" s="3"/>
      <c r="I106" s="3"/>
      <c r="J106" s="3"/>
      <c r="K106" s="3"/>
      <c r="L106" s="3"/>
      <c r="M106" s="3"/>
      <c r="N106" s="3"/>
    </row>
    <row r="107" spans="1:14" ht="39" outlineLevel="2">
      <c r="A107" s="30">
        <v>96</v>
      </c>
      <c r="B107" s="24" t="s">
        <v>178</v>
      </c>
      <c r="C107" s="12" t="s">
        <v>179</v>
      </c>
      <c r="D107" s="8">
        <v>635741</v>
      </c>
      <c r="E107" s="8">
        <v>566502.28</v>
      </c>
      <c r="F107" s="8">
        <f ca="1" t="shared" si="3"/>
        <v>89.10897362290618</v>
      </c>
      <c r="G107" s="6"/>
      <c r="H107" s="3"/>
      <c r="I107" s="3"/>
      <c r="J107" s="3"/>
      <c r="K107" s="3"/>
      <c r="L107" s="3"/>
      <c r="M107" s="3"/>
      <c r="N107" s="3"/>
    </row>
    <row r="108" spans="1:14" s="31" customFormat="1" ht="39" outlineLevel="1">
      <c r="A108" s="30">
        <v>97</v>
      </c>
      <c r="B108" s="23" t="s">
        <v>180</v>
      </c>
      <c r="C108" s="15" t="s">
        <v>181</v>
      </c>
      <c r="D108" s="16">
        <v>181800</v>
      </c>
      <c r="E108" s="16">
        <v>34300.61</v>
      </c>
      <c r="F108" s="16">
        <f ca="1" t="shared" si="3"/>
        <v>18.86722222222222</v>
      </c>
      <c r="G108" s="17"/>
      <c r="H108" s="18"/>
      <c r="I108" s="18"/>
      <c r="J108" s="18"/>
      <c r="K108" s="18"/>
      <c r="L108" s="18"/>
      <c r="M108" s="18"/>
      <c r="N108" s="18"/>
    </row>
    <row r="109" spans="1:14" ht="17.25" customHeight="1" outlineLevel="2">
      <c r="A109" s="30">
        <v>98</v>
      </c>
      <c r="B109" s="24" t="s">
        <v>182</v>
      </c>
      <c r="C109" s="12" t="s">
        <v>183</v>
      </c>
      <c r="D109" s="8">
        <v>181800</v>
      </c>
      <c r="E109" s="8">
        <v>34300.61</v>
      </c>
      <c r="F109" s="8">
        <f ca="1" t="shared" si="3"/>
        <v>18.86722222222222</v>
      </c>
      <c r="G109" s="6"/>
      <c r="H109" s="3"/>
      <c r="I109" s="3"/>
      <c r="J109" s="3"/>
      <c r="K109" s="3"/>
      <c r="L109" s="3"/>
      <c r="M109" s="3"/>
      <c r="N109" s="3"/>
    </row>
    <row r="110" spans="1:14" s="31" customFormat="1" ht="42" customHeight="1">
      <c r="A110" s="30">
        <v>99</v>
      </c>
      <c r="B110" s="23" t="s">
        <v>184</v>
      </c>
      <c r="C110" s="15" t="s">
        <v>185</v>
      </c>
      <c r="D110" s="16">
        <v>15738130</v>
      </c>
      <c r="E110" s="16">
        <v>10997853.04</v>
      </c>
      <c r="F110" s="16">
        <f ca="1" t="shared" si="3"/>
        <v>69.88030369554706</v>
      </c>
      <c r="G110" s="17"/>
      <c r="H110" s="18"/>
      <c r="I110" s="18"/>
      <c r="J110" s="18"/>
      <c r="K110" s="18"/>
      <c r="L110" s="18"/>
      <c r="M110" s="18"/>
      <c r="N110" s="18"/>
    </row>
    <row r="111" spans="1:14" ht="78.75" outlineLevel="2">
      <c r="A111" s="30">
        <v>100</v>
      </c>
      <c r="B111" s="24" t="s">
        <v>186</v>
      </c>
      <c r="C111" s="12" t="s">
        <v>187</v>
      </c>
      <c r="D111" s="8">
        <v>9135286</v>
      </c>
      <c r="E111" s="8">
        <v>6675771.53</v>
      </c>
      <c r="F111" s="8">
        <f ca="1" t="shared" si="3"/>
        <v>73.07676552217413</v>
      </c>
      <c r="G111" s="6"/>
      <c r="H111" s="3"/>
      <c r="I111" s="3"/>
      <c r="J111" s="3"/>
      <c r="K111" s="3"/>
      <c r="L111" s="3"/>
      <c r="M111" s="3"/>
      <c r="N111" s="3"/>
    </row>
    <row r="112" spans="1:14" ht="18.75" customHeight="1" outlineLevel="2">
      <c r="A112" s="30">
        <v>101</v>
      </c>
      <c r="B112" s="24" t="s">
        <v>188</v>
      </c>
      <c r="C112" s="12" t="s">
        <v>189</v>
      </c>
      <c r="D112" s="8">
        <v>375794</v>
      </c>
      <c r="E112" s="8">
        <v>244287.5</v>
      </c>
      <c r="F112" s="8">
        <f ca="1" t="shared" si="3"/>
        <v>65.00569460928061</v>
      </c>
      <c r="G112" s="6"/>
      <c r="H112" s="3"/>
      <c r="I112" s="3"/>
      <c r="J112" s="3"/>
      <c r="K112" s="3"/>
      <c r="L112" s="3"/>
      <c r="M112" s="3"/>
      <c r="N112" s="3"/>
    </row>
    <row r="113" spans="1:14" ht="39" outlineLevel="2">
      <c r="A113" s="30">
        <v>102</v>
      </c>
      <c r="B113" s="24" t="s">
        <v>190</v>
      </c>
      <c r="C113" s="12" t="s">
        <v>191</v>
      </c>
      <c r="D113" s="8">
        <v>6204122</v>
      </c>
      <c r="E113" s="8">
        <v>4066520.29</v>
      </c>
      <c r="F113" s="8">
        <f ca="1" t="shared" si="3"/>
        <v>65.5454597765808</v>
      </c>
      <c r="G113" s="6"/>
      <c r="H113" s="3"/>
      <c r="I113" s="3"/>
      <c r="J113" s="3"/>
      <c r="K113" s="3"/>
      <c r="L113" s="3"/>
      <c r="M113" s="3"/>
      <c r="N113" s="3"/>
    </row>
    <row r="114" spans="1:14" ht="39" outlineLevel="2">
      <c r="A114" s="30">
        <v>103</v>
      </c>
      <c r="B114" s="24" t="s">
        <v>17</v>
      </c>
      <c r="C114" s="12" t="s">
        <v>192</v>
      </c>
      <c r="D114" s="8">
        <v>22928</v>
      </c>
      <c r="E114" s="8">
        <v>11273.72</v>
      </c>
      <c r="F114" s="8">
        <f ca="1" t="shared" si="3"/>
        <v>49.17009769713887</v>
      </c>
      <c r="G114" s="6"/>
      <c r="H114" s="3"/>
      <c r="I114" s="3"/>
      <c r="J114" s="3"/>
      <c r="K114" s="3"/>
      <c r="L114" s="3"/>
      <c r="M114" s="3"/>
      <c r="N114" s="3"/>
    </row>
    <row r="115" spans="1:14" s="31" customFormat="1" ht="39">
      <c r="A115" s="30">
        <v>104</v>
      </c>
      <c r="B115" s="23" t="s">
        <v>193</v>
      </c>
      <c r="C115" s="15" t="s">
        <v>194</v>
      </c>
      <c r="D115" s="16">
        <v>279000</v>
      </c>
      <c r="E115" s="16">
        <v>0</v>
      </c>
      <c r="F115" s="16">
        <f ca="1" t="shared" si="3"/>
        <v>0</v>
      </c>
      <c r="G115" s="17"/>
      <c r="H115" s="18"/>
      <c r="I115" s="18"/>
      <c r="J115" s="18"/>
      <c r="K115" s="18"/>
      <c r="L115" s="18"/>
      <c r="M115" s="18"/>
      <c r="N115" s="18"/>
    </row>
    <row r="116" spans="1:14" ht="26.25" outlineLevel="2">
      <c r="A116" s="30">
        <v>105</v>
      </c>
      <c r="B116" s="24" t="s">
        <v>195</v>
      </c>
      <c r="C116" s="12" t="s">
        <v>196</v>
      </c>
      <c r="D116" s="8">
        <v>279000</v>
      </c>
      <c r="E116" s="8">
        <v>0</v>
      </c>
      <c r="F116" s="8">
        <f ca="1" t="shared" si="3"/>
        <v>0</v>
      </c>
      <c r="G116" s="6"/>
      <c r="H116" s="3"/>
      <c r="I116" s="3"/>
      <c r="J116" s="3"/>
      <c r="K116" s="3"/>
      <c r="L116" s="3"/>
      <c r="M116" s="3"/>
      <c r="N116" s="3"/>
    </row>
    <row r="117" spans="1:14" s="31" customFormat="1" ht="39">
      <c r="A117" s="30">
        <v>106</v>
      </c>
      <c r="B117" s="23" t="s">
        <v>197</v>
      </c>
      <c r="C117" s="15" t="s">
        <v>198</v>
      </c>
      <c r="D117" s="16">
        <v>2394000</v>
      </c>
      <c r="E117" s="16">
        <v>298529.57</v>
      </c>
      <c r="F117" s="16">
        <f ca="1" t="shared" si="3"/>
        <v>12.469906850459482</v>
      </c>
      <c r="G117" s="17"/>
      <c r="H117" s="18"/>
      <c r="I117" s="18"/>
      <c r="J117" s="18"/>
      <c r="K117" s="18"/>
      <c r="L117" s="18"/>
      <c r="M117" s="18"/>
      <c r="N117" s="18"/>
    </row>
    <row r="118" spans="1:14" ht="26.25" outlineLevel="2">
      <c r="A118" s="30">
        <v>107</v>
      </c>
      <c r="B118" s="24" t="s">
        <v>199</v>
      </c>
      <c r="C118" s="12" t="s">
        <v>200</v>
      </c>
      <c r="D118" s="8">
        <v>2394000</v>
      </c>
      <c r="E118" s="8">
        <v>298529.57</v>
      </c>
      <c r="F118" s="8">
        <f ca="1" t="shared" si="3"/>
        <v>12.469906850459482</v>
      </c>
      <c r="G118" s="6"/>
      <c r="H118" s="3"/>
      <c r="I118" s="3"/>
      <c r="J118" s="3"/>
      <c r="K118" s="3"/>
      <c r="L118" s="3"/>
      <c r="M118" s="3"/>
      <c r="N118" s="3"/>
    </row>
    <row r="119" spans="1:14" s="31" customFormat="1" ht="30" customHeight="1">
      <c r="A119" s="30">
        <v>108</v>
      </c>
      <c r="B119" s="23" t="s">
        <v>201</v>
      </c>
      <c r="C119" s="15" t="s">
        <v>202</v>
      </c>
      <c r="D119" s="16">
        <v>192500</v>
      </c>
      <c r="E119" s="16">
        <v>125156.69</v>
      </c>
      <c r="F119" s="16">
        <f ca="1" t="shared" si="3"/>
        <v>65.01646233766233</v>
      </c>
      <c r="G119" s="17"/>
      <c r="H119" s="18"/>
      <c r="I119" s="18"/>
      <c r="J119" s="18"/>
      <c r="K119" s="18"/>
      <c r="L119" s="18"/>
      <c r="M119" s="18"/>
      <c r="N119" s="18"/>
    </row>
    <row r="120" spans="1:14" ht="39" outlineLevel="2">
      <c r="A120" s="30">
        <v>109</v>
      </c>
      <c r="B120" s="24" t="s">
        <v>203</v>
      </c>
      <c r="C120" s="12" t="s">
        <v>204</v>
      </c>
      <c r="D120" s="8">
        <v>148500</v>
      </c>
      <c r="E120" s="8">
        <v>108156.69</v>
      </c>
      <c r="F120" s="8">
        <f ca="1" t="shared" si="3"/>
        <v>72.83278787878788</v>
      </c>
      <c r="G120" s="6"/>
      <c r="H120" s="3"/>
      <c r="I120" s="3"/>
      <c r="J120" s="3"/>
      <c r="K120" s="3"/>
      <c r="L120" s="3"/>
      <c r="M120" s="3"/>
      <c r="N120" s="3"/>
    </row>
    <row r="121" spans="1:14" ht="54" customHeight="1" outlineLevel="2">
      <c r="A121" s="30">
        <v>110</v>
      </c>
      <c r="B121" s="24" t="s">
        <v>205</v>
      </c>
      <c r="C121" s="12" t="s">
        <v>206</v>
      </c>
      <c r="D121" s="8">
        <v>44000</v>
      </c>
      <c r="E121" s="8">
        <v>17000</v>
      </c>
      <c r="F121" s="8">
        <f ca="1" t="shared" si="3"/>
        <v>38.63636363636363</v>
      </c>
      <c r="G121" s="6"/>
      <c r="H121" s="3"/>
      <c r="I121" s="3"/>
      <c r="J121" s="3"/>
      <c r="K121" s="3"/>
      <c r="L121" s="3"/>
      <c r="M121" s="3"/>
      <c r="N121" s="3"/>
    </row>
    <row r="122" spans="1:14" s="31" customFormat="1" ht="39">
      <c r="A122" s="30">
        <v>111</v>
      </c>
      <c r="B122" s="23" t="s">
        <v>207</v>
      </c>
      <c r="C122" s="15" t="s">
        <v>208</v>
      </c>
      <c r="D122" s="16">
        <v>8799086.3</v>
      </c>
      <c r="E122" s="16">
        <v>4799047.83</v>
      </c>
      <c r="F122" s="16">
        <f ca="1" t="shared" si="3"/>
        <v>54.540297326098504</v>
      </c>
      <c r="G122" s="17"/>
      <c r="H122" s="18"/>
      <c r="I122" s="18"/>
      <c r="J122" s="18"/>
      <c r="K122" s="18"/>
      <c r="L122" s="18"/>
      <c r="M122" s="18"/>
      <c r="N122" s="18"/>
    </row>
    <row r="123" spans="1:14" ht="19.5" customHeight="1" outlineLevel="2">
      <c r="A123" s="30">
        <v>112</v>
      </c>
      <c r="B123" s="24" t="s">
        <v>209</v>
      </c>
      <c r="C123" s="12" t="s">
        <v>210</v>
      </c>
      <c r="D123" s="8">
        <v>5056686.3</v>
      </c>
      <c r="E123" s="8">
        <v>1056647.83</v>
      </c>
      <c r="F123" s="8">
        <f ca="1" t="shared" si="3"/>
        <v>20.896052618490494</v>
      </c>
      <c r="G123" s="6"/>
      <c r="H123" s="3"/>
      <c r="I123" s="3"/>
      <c r="J123" s="3"/>
      <c r="K123" s="3"/>
      <c r="L123" s="3"/>
      <c r="M123" s="3"/>
      <c r="N123" s="3"/>
    </row>
    <row r="124" spans="1:14" ht="26.25" outlineLevel="2">
      <c r="A124" s="30">
        <v>113</v>
      </c>
      <c r="B124" s="24" t="s">
        <v>211</v>
      </c>
      <c r="C124" s="12" t="s">
        <v>212</v>
      </c>
      <c r="D124" s="8">
        <v>1410000</v>
      </c>
      <c r="E124" s="8">
        <v>1410000</v>
      </c>
      <c r="F124" s="8">
        <f ca="1" t="shared" si="3"/>
        <v>100</v>
      </c>
      <c r="G124" s="6"/>
      <c r="H124" s="3"/>
      <c r="I124" s="3"/>
      <c r="J124" s="3"/>
      <c r="K124" s="3"/>
      <c r="L124" s="3"/>
      <c r="M124" s="3"/>
      <c r="N124" s="3"/>
    </row>
    <row r="125" spans="1:14" ht="39" outlineLevel="2">
      <c r="A125" s="30">
        <v>114</v>
      </c>
      <c r="B125" s="24" t="s">
        <v>213</v>
      </c>
      <c r="C125" s="12" t="s">
        <v>214</v>
      </c>
      <c r="D125" s="8">
        <v>2332400</v>
      </c>
      <c r="E125" s="8">
        <v>2332400</v>
      </c>
      <c r="F125" s="8">
        <f ca="1" t="shared" si="3"/>
        <v>100</v>
      </c>
      <c r="G125" s="6"/>
      <c r="H125" s="3"/>
      <c r="I125" s="3"/>
      <c r="J125" s="3"/>
      <c r="K125" s="3"/>
      <c r="L125" s="3"/>
      <c r="M125" s="3"/>
      <c r="N125" s="3"/>
    </row>
    <row r="126" spans="1:14" s="31" customFormat="1" ht="66">
      <c r="A126" s="30">
        <v>115</v>
      </c>
      <c r="B126" s="23" t="s">
        <v>215</v>
      </c>
      <c r="C126" s="15" t="s">
        <v>216</v>
      </c>
      <c r="D126" s="16">
        <v>2521200</v>
      </c>
      <c r="E126" s="16">
        <v>187500</v>
      </c>
      <c r="F126" s="16">
        <f ca="1" t="shared" si="3"/>
        <v>7.436934792955736</v>
      </c>
      <c r="G126" s="17"/>
      <c r="H126" s="18"/>
      <c r="I126" s="18"/>
      <c r="J126" s="18"/>
      <c r="K126" s="18"/>
      <c r="L126" s="18"/>
      <c r="M126" s="18"/>
      <c r="N126" s="18"/>
    </row>
    <row r="127" spans="1:14" ht="42" customHeight="1" outlineLevel="2">
      <c r="A127" s="30">
        <v>116</v>
      </c>
      <c r="B127" s="24" t="s">
        <v>217</v>
      </c>
      <c r="C127" s="12" t="s">
        <v>218</v>
      </c>
      <c r="D127" s="8">
        <v>2345000</v>
      </c>
      <c r="E127" s="8">
        <v>187500</v>
      </c>
      <c r="F127" s="8">
        <f ca="1" t="shared" si="3"/>
        <v>7.995735607675906</v>
      </c>
      <c r="G127" s="6"/>
      <c r="H127" s="3"/>
      <c r="I127" s="3"/>
      <c r="J127" s="3"/>
      <c r="K127" s="3"/>
      <c r="L127" s="3"/>
      <c r="M127" s="3"/>
      <c r="N127" s="3"/>
    </row>
    <row r="128" spans="1:14" ht="92.25" outlineLevel="2">
      <c r="A128" s="30">
        <v>117</v>
      </c>
      <c r="B128" s="24" t="s">
        <v>219</v>
      </c>
      <c r="C128" s="12" t="s">
        <v>220</v>
      </c>
      <c r="D128" s="8">
        <v>176200</v>
      </c>
      <c r="E128" s="8">
        <v>0</v>
      </c>
      <c r="F128" s="8">
        <f ca="1" t="shared" si="3"/>
        <v>0</v>
      </c>
      <c r="G128" s="6"/>
      <c r="H128" s="3"/>
      <c r="I128" s="3"/>
      <c r="J128" s="3"/>
      <c r="K128" s="3"/>
      <c r="L128" s="3"/>
      <c r="M128" s="3"/>
      <c r="N128" s="3"/>
    </row>
    <row r="129" spans="1:14" s="31" customFormat="1" ht="39">
      <c r="A129" s="30">
        <v>118</v>
      </c>
      <c r="B129" s="23" t="s">
        <v>221</v>
      </c>
      <c r="C129" s="15" t="s">
        <v>222</v>
      </c>
      <c r="D129" s="16">
        <v>7098193.42</v>
      </c>
      <c r="E129" s="16">
        <v>923404.71</v>
      </c>
      <c r="F129" s="16">
        <f ca="1" t="shared" si="3"/>
        <v>13.00901025602089</v>
      </c>
      <c r="G129" s="17"/>
      <c r="H129" s="18"/>
      <c r="I129" s="18"/>
      <c r="J129" s="18"/>
      <c r="K129" s="18"/>
      <c r="L129" s="18"/>
      <c r="M129" s="18"/>
      <c r="N129" s="18"/>
    </row>
    <row r="130" spans="1:14" ht="26.25" outlineLevel="2">
      <c r="A130" s="30">
        <v>119</v>
      </c>
      <c r="B130" s="24" t="s">
        <v>223</v>
      </c>
      <c r="C130" s="12" t="s">
        <v>224</v>
      </c>
      <c r="D130" s="8">
        <v>5314674.48</v>
      </c>
      <c r="E130" s="8">
        <v>689805.07</v>
      </c>
      <c r="F130" s="8">
        <f ca="1" t="shared" si="4" ref="F130:F151">INDIRECT("R[0]C[-1]",FALSE)*100/INDIRECT("R[0]C[-2]",FALSE)</f>
        <v>12.979253434915922</v>
      </c>
      <c r="G130" s="6"/>
      <c r="H130" s="3"/>
      <c r="I130" s="3"/>
      <c r="J130" s="3"/>
      <c r="K130" s="3"/>
      <c r="L130" s="3"/>
      <c r="M130" s="3"/>
      <c r="N130" s="3"/>
    </row>
    <row r="131" spans="1:14" ht="39" outlineLevel="2">
      <c r="A131" s="30">
        <v>120</v>
      </c>
      <c r="B131" s="24" t="s">
        <v>13</v>
      </c>
      <c r="C131" s="12" t="s">
        <v>225</v>
      </c>
      <c r="D131" s="8">
        <v>313279.94</v>
      </c>
      <c r="E131" s="8">
        <v>0</v>
      </c>
      <c r="F131" s="8">
        <f ca="1" t="shared" si="4"/>
        <v>0</v>
      </c>
      <c r="G131" s="6"/>
      <c r="H131" s="3"/>
      <c r="I131" s="3"/>
      <c r="J131" s="3"/>
      <c r="K131" s="3"/>
      <c r="L131" s="3"/>
      <c r="M131" s="3"/>
      <c r="N131" s="3"/>
    </row>
    <row r="132" spans="1:14" ht="26.25" outlineLevel="2">
      <c r="A132" s="30">
        <v>121</v>
      </c>
      <c r="B132" s="24" t="s">
        <v>226</v>
      </c>
      <c r="C132" s="12" t="s">
        <v>227</v>
      </c>
      <c r="D132" s="8">
        <v>1470239</v>
      </c>
      <c r="E132" s="8">
        <v>233599.64</v>
      </c>
      <c r="F132" s="8">
        <f ca="1" t="shared" si="4"/>
        <v>15.888548732553007</v>
      </c>
      <c r="G132" s="6"/>
      <c r="H132" s="3"/>
      <c r="I132" s="3"/>
      <c r="J132" s="3"/>
      <c r="K132" s="3"/>
      <c r="L132" s="3"/>
      <c r="M132" s="3"/>
      <c r="N132" s="3"/>
    </row>
    <row r="133" spans="1:14" s="31" customFormat="1" ht="39">
      <c r="A133" s="30">
        <v>122</v>
      </c>
      <c r="B133" s="23" t="s">
        <v>228</v>
      </c>
      <c r="C133" s="15" t="s">
        <v>229</v>
      </c>
      <c r="D133" s="16">
        <v>1199658</v>
      </c>
      <c r="E133" s="16">
        <v>763471.82</v>
      </c>
      <c r="F133" s="16">
        <f ca="1" t="shared" si="4"/>
        <v>63.64078929161478</v>
      </c>
      <c r="G133" s="17"/>
      <c r="H133" s="18"/>
      <c r="I133" s="18"/>
      <c r="J133" s="18"/>
      <c r="K133" s="18"/>
      <c r="L133" s="18"/>
      <c r="M133" s="18"/>
      <c r="N133" s="18"/>
    </row>
    <row r="134" spans="1:14" ht="39" outlineLevel="2">
      <c r="A134" s="30">
        <v>123</v>
      </c>
      <c r="B134" s="24" t="s">
        <v>230</v>
      </c>
      <c r="C134" s="12" t="s">
        <v>231</v>
      </c>
      <c r="D134" s="8">
        <v>1199658</v>
      </c>
      <c r="E134" s="8">
        <v>763471.82</v>
      </c>
      <c r="F134" s="8">
        <f ca="1" t="shared" si="4"/>
        <v>63.64078929161478</v>
      </c>
      <c r="G134" s="6"/>
      <c r="H134" s="3"/>
      <c r="I134" s="3"/>
      <c r="J134" s="3"/>
      <c r="K134" s="3"/>
      <c r="L134" s="3"/>
      <c r="M134" s="3"/>
      <c r="N134" s="3"/>
    </row>
    <row r="135" spans="1:14" s="31" customFormat="1" ht="39">
      <c r="A135" s="30">
        <v>124</v>
      </c>
      <c r="B135" s="23" t="s">
        <v>232</v>
      </c>
      <c r="C135" s="15" t="s">
        <v>233</v>
      </c>
      <c r="D135" s="16">
        <v>12791402.15</v>
      </c>
      <c r="E135" s="16">
        <v>5579433.1</v>
      </c>
      <c r="F135" s="16">
        <f ca="1" t="shared" si="4"/>
        <v>43.6186200275159</v>
      </c>
      <c r="G135" s="17"/>
      <c r="H135" s="18"/>
      <c r="I135" s="18"/>
      <c r="J135" s="18"/>
      <c r="K135" s="18"/>
      <c r="L135" s="18"/>
      <c r="M135" s="18"/>
      <c r="N135" s="18"/>
    </row>
    <row r="136" spans="1:14" ht="26.25" outlineLevel="2">
      <c r="A136" s="30">
        <v>125</v>
      </c>
      <c r="B136" s="24" t="s">
        <v>234</v>
      </c>
      <c r="C136" s="12" t="s">
        <v>235</v>
      </c>
      <c r="D136" s="8">
        <v>2391402.15</v>
      </c>
      <c r="E136" s="8">
        <v>1916433.1</v>
      </c>
      <c r="F136" s="8">
        <f ca="1" t="shared" si="4"/>
        <v>80.13847022760267</v>
      </c>
      <c r="G136" s="6"/>
      <c r="H136" s="3"/>
      <c r="I136" s="3"/>
      <c r="J136" s="3"/>
      <c r="K136" s="3"/>
      <c r="L136" s="3"/>
      <c r="M136" s="3"/>
      <c r="N136" s="3"/>
    </row>
    <row r="137" spans="1:14" ht="39" outlineLevel="2">
      <c r="A137" s="30">
        <v>126</v>
      </c>
      <c r="B137" s="24" t="s">
        <v>13</v>
      </c>
      <c r="C137" s="12" t="s">
        <v>236</v>
      </c>
      <c r="D137" s="8">
        <v>5650000</v>
      </c>
      <c r="E137" s="8">
        <v>3663000</v>
      </c>
      <c r="F137" s="8">
        <f ca="1" t="shared" si="4"/>
        <v>64.83185840707965</v>
      </c>
      <c r="G137" s="6"/>
      <c r="H137" s="3"/>
      <c r="I137" s="3"/>
      <c r="J137" s="3"/>
      <c r="K137" s="3"/>
      <c r="L137" s="3"/>
      <c r="M137" s="3"/>
      <c r="N137" s="3"/>
    </row>
    <row r="138" spans="1:14" ht="39" outlineLevel="2">
      <c r="A138" s="30">
        <v>127</v>
      </c>
      <c r="B138" s="24" t="s">
        <v>13</v>
      </c>
      <c r="C138" s="12" t="s">
        <v>237</v>
      </c>
      <c r="D138" s="8">
        <v>4750000</v>
      </c>
      <c r="E138" s="8">
        <v>0</v>
      </c>
      <c r="F138" s="8">
        <f ca="1" t="shared" si="4"/>
        <v>0</v>
      </c>
      <c r="G138" s="6"/>
      <c r="H138" s="3"/>
      <c r="I138" s="3"/>
      <c r="J138" s="3"/>
      <c r="K138" s="3"/>
      <c r="L138" s="3"/>
      <c r="M138" s="3"/>
      <c r="N138" s="3"/>
    </row>
    <row r="139" spans="1:14" s="31" customFormat="1" ht="39">
      <c r="A139" s="30">
        <v>128</v>
      </c>
      <c r="B139" s="23" t="s">
        <v>238</v>
      </c>
      <c r="C139" s="15" t="s">
        <v>239</v>
      </c>
      <c r="D139" s="16">
        <v>1485700</v>
      </c>
      <c r="E139" s="16">
        <v>1485700</v>
      </c>
      <c r="F139" s="16">
        <f ca="1" t="shared" si="4"/>
        <v>100</v>
      </c>
      <c r="G139" s="17"/>
      <c r="H139" s="18"/>
      <c r="I139" s="18"/>
      <c r="J139" s="18"/>
      <c r="K139" s="18"/>
      <c r="L139" s="18"/>
      <c r="M139" s="18"/>
      <c r="N139" s="18"/>
    </row>
    <row r="140" spans="1:14" ht="52.5" outlineLevel="2">
      <c r="A140" s="30">
        <v>129</v>
      </c>
      <c r="B140" s="24" t="s">
        <v>240</v>
      </c>
      <c r="C140" s="12" t="s">
        <v>241</v>
      </c>
      <c r="D140" s="8">
        <v>1485700</v>
      </c>
      <c r="E140" s="8">
        <v>1485700</v>
      </c>
      <c r="F140" s="8">
        <f ca="1" t="shared" si="4"/>
        <v>100</v>
      </c>
      <c r="G140" s="6"/>
      <c r="H140" s="3"/>
      <c r="I140" s="3"/>
      <c r="J140" s="3"/>
      <c r="K140" s="3"/>
      <c r="L140" s="3"/>
      <c r="M140" s="3"/>
      <c r="N140" s="3"/>
    </row>
    <row r="141" spans="1:14" s="31" customFormat="1" ht="39">
      <c r="A141" s="30">
        <v>130</v>
      </c>
      <c r="B141" s="23" t="s">
        <v>242</v>
      </c>
      <c r="C141" s="15" t="s">
        <v>243</v>
      </c>
      <c r="D141" s="16">
        <v>13500</v>
      </c>
      <c r="E141" s="16">
        <v>4386</v>
      </c>
      <c r="F141" s="16">
        <f ca="1" t="shared" si="4"/>
        <v>32.48888888888889</v>
      </c>
      <c r="G141" s="17"/>
      <c r="H141" s="18"/>
      <c r="I141" s="18"/>
      <c r="J141" s="18"/>
      <c r="K141" s="18"/>
      <c r="L141" s="18"/>
      <c r="M141" s="18"/>
      <c r="N141" s="18"/>
    </row>
    <row r="142" spans="1:14" ht="39" outlineLevel="2">
      <c r="A142" s="30">
        <v>131</v>
      </c>
      <c r="B142" s="24" t="s">
        <v>244</v>
      </c>
      <c r="C142" s="12" t="s">
        <v>245</v>
      </c>
      <c r="D142" s="8">
        <v>13500</v>
      </c>
      <c r="E142" s="8">
        <v>4386</v>
      </c>
      <c r="F142" s="8">
        <f ca="1" t="shared" si="4"/>
        <v>32.48888888888889</v>
      </c>
      <c r="G142" s="6"/>
      <c r="H142" s="3"/>
      <c r="I142" s="3"/>
      <c r="J142" s="3"/>
      <c r="K142" s="3"/>
      <c r="L142" s="3"/>
      <c r="M142" s="3"/>
      <c r="N142" s="3"/>
    </row>
    <row r="143" spans="1:14" s="31" customFormat="1" ht="52.5">
      <c r="A143" s="30">
        <v>132</v>
      </c>
      <c r="B143" s="23" t="s">
        <v>246</v>
      </c>
      <c r="C143" s="15" t="s">
        <v>247</v>
      </c>
      <c r="D143" s="16">
        <v>473450.4</v>
      </c>
      <c r="E143" s="16">
        <v>0</v>
      </c>
      <c r="F143" s="16">
        <f ca="1" t="shared" si="4"/>
        <v>0</v>
      </c>
      <c r="G143" s="17"/>
      <c r="H143" s="18"/>
      <c r="I143" s="18"/>
      <c r="J143" s="18"/>
      <c r="K143" s="18"/>
      <c r="L143" s="18"/>
      <c r="M143" s="18"/>
      <c r="N143" s="18"/>
    </row>
    <row r="144" spans="1:14" ht="26.25" outlineLevel="2">
      <c r="A144" s="30">
        <v>133</v>
      </c>
      <c r="B144" s="24" t="s">
        <v>248</v>
      </c>
      <c r="C144" s="12" t="s">
        <v>249</v>
      </c>
      <c r="D144" s="8">
        <v>466150.4</v>
      </c>
      <c r="E144" s="8">
        <v>0</v>
      </c>
      <c r="F144" s="8">
        <f ca="1" t="shared" si="4"/>
        <v>0</v>
      </c>
      <c r="G144" s="6"/>
      <c r="H144" s="3"/>
      <c r="I144" s="3"/>
      <c r="J144" s="3"/>
      <c r="K144" s="3"/>
      <c r="L144" s="3"/>
      <c r="M144" s="3"/>
      <c r="N144" s="3"/>
    </row>
    <row r="145" spans="1:14" ht="26.25" outlineLevel="2">
      <c r="A145" s="30">
        <v>134</v>
      </c>
      <c r="B145" s="24" t="s">
        <v>248</v>
      </c>
      <c r="C145" s="12" t="s">
        <v>250</v>
      </c>
      <c r="D145" s="8">
        <v>7300</v>
      </c>
      <c r="E145" s="8">
        <v>0</v>
      </c>
      <c r="F145" s="8">
        <f ca="1" t="shared" si="4"/>
        <v>0</v>
      </c>
      <c r="G145" s="6"/>
      <c r="H145" s="3"/>
      <c r="I145" s="3"/>
      <c r="J145" s="3"/>
      <c r="K145" s="3"/>
      <c r="L145" s="3"/>
      <c r="M145" s="3"/>
      <c r="N145" s="3"/>
    </row>
    <row r="146" spans="1:14" s="31" customFormat="1" ht="39">
      <c r="A146" s="30">
        <v>135</v>
      </c>
      <c r="B146" s="23" t="s">
        <v>251</v>
      </c>
      <c r="C146" s="15" t="s">
        <v>252</v>
      </c>
      <c r="D146" s="16">
        <v>5582915.86</v>
      </c>
      <c r="E146" s="16">
        <v>104941.46</v>
      </c>
      <c r="F146" s="16">
        <f ca="1" t="shared" si="4"/>
        <v>1.8796890841912133</v>
      </c>
      <c r="G146" s="17"/>
      <c r="H146" s="18"/>
      <c r="I146" s="18"/>
      <c r="J146" s="18"/>
      <c r="K146" s="18"/>
      <c r="L146" s="18"/>
      <c r="M146" s="18"/>
      <c r="N146" s="18"/>
    </row>
    <row r="147" spans="1:14" ht="30" customHeight="1" outlineLevel="2">
      <c r="A147" s="30">
        <v>136</v>
      </c>
      <c r="B147" s="24" t="s">
        <v>253</v>
      </c>
      <c r="C147" s="12" t="s">
        <v>254</v>
      </c>
      <c r="D147" s="8">
        <v>282600</v>
      </c>
      <c r="E147" s="8">
        <v>104941.46</v>
      </c>
      <c r="F147" s="8">
        <f ca="1" t="shared" si="4"/>
        <v>37.134274593064404</v>
      </c>
      <c r="G147" s="6"/>
      <c r="H147" s="3"/>
      <c r="I147" s="3"/>
      <c r="J147" s="3"/>
      <c r="K147" s="3"/>
      <c r="L147" s="3"/>
      <c r="M147" s="3"/>
      <c r="N147" s="3"/>
    </row>
    <row r="148" spans="1:14" ht="39" outlineLevel="2">
      <c r="A148" s="30">
        <v>137</v>
      </c>
      <c r="B148" s="24" t="s">
        <v>255</v>
      </c>
      <c r="C148" s="12" t="s">
        <v>256</v>
      </c>
      <c r="D148" s="8">
        <v>5300315.86</v>
      </c>
      <c r="E148" s="8">
        <v>0</v>
      </c>
      <c r="F148" s="8">
        <f ca="1" t="shared" si="4"/>
        <v>0</v>
      </c>
      <c r="G148" s="6"/>
      <c r="H148" s="3"/>
      <c r="I148" s="3"/>
      <c r="J148" s="3"/>
      <c r="K148" s="3"/>
      <c r="L148" s="3"/>
      <c r="M148" s="3"/>
      <c r="N148" s="3"/>
    </row>
    <row r="149" spans="1:14" s="31" customFormat="1" ht="39">
      <c r="A149" s="30">
        <v>138</v>
      </c>
      <c r="B149" s="23" t="s">
        <v>257</v>
      </c>
      <c r="C149" s="15" t="s">
        <v>258</v>
      </c>
      <c r="D149" s="16">
        <v>381000</v>
      </c>
      <c r="E149" s="16">
        <v>282333</v>
      </c>
      <c r="F149" s="16">
        <f ca="1" t="shared" si="4"/>
        <v>74.10314960629921</v>
      </c>
      <c r="G149" s="17"/>
      <c r="H149" s="18"/>
      <c r="I149" s="18"/>
      <c r="J149" s="18"/>
      <c r="K149" s="18"/>
      <c r="L149" s="18"/>
      <c r="M149" s="18"/>
      <c r="N149" s="18"/>
    </row>
    <row r="150" spans="1:14" ht="17.25" customHeight="1" outlineLevel="2">
      <c r="A150" s="30">
        <v>139</v>
      </c>
      <c r="B150" s="24" t="s">
        <v>259</v>
      </c>
      <c r="C150" s="12" t="s">
        <v>260</v>
      </c>
      <c r="D150" s="8">
        <v>381000</v>
      </c>
      <c r="E150" s="8">
        <v>282333</v>
      </c>
      <c r="F150" s="8">
        <f ca="1" t="shared" si="4"/>
        <v>74.10314960629921</v>
      </c>
      <c r="G150" s="6"/>
      <c r="H150" s="3"/>
      <c r="I150" s="3"/>
      <c r="J150" s="3"/>
      <c r="K150" s="3"/>
      <c r="L150" s="3"/>
      <c r="M150" s="3"/>
      <c r="N150" s="3"/>
    </row>
    <row r="151" spans="1:13" ht="12.75">
      <c r="A151" s="30">
        <v>140</v>
      </c>
      <c r="B151" s="25" t="s">
        <v>261</v>
      </c>
      <c r="C151" s="13"/>
      <c r="D151" s="9">
        <v>1271695800.06</v>
      </c>
      <c r="E151" s="9">
        <v>766041230.9</v>
      </c>
      <c r="F151" s="9">
        <f ca="1" t="shared" si="4"/>
        <v>60.2377731265494</v>
      </c>
      <c r="G151" s="6"/>
      <c r="H151" s="3"/>
      <c r="I151" s="3"/>
      <c r="J151" s="3"/>
      <c r="K151" s="3"/>
      <c r="L151" s="3"/>
      <c r="M151" s="3"/>
    </row>
    <row r="152" spans="2:13" ht="12.75">
      <c r="B152" s="10"/>
      <c r="C152" s="14"/>
      <c r="D152" s="10"/>
      <c r="E152" s="10"/>
      <c r="F152" s="10"/>
      <c r="G152" s="3"/>
      <c r="H152" s="3"/>
      <c r="I152" s="3"/>
      <c r="J152" s="3"/>
      <c r="K152" s="3"/>
      <c r="L152" s="3"/>
      <c r="M152" s="3"/>
    </row>
  </sheetData>
  <sheetProtection/>
  <mergeCells count="9">
    <mergeCell ref="A9:A10"/>
    <mergeCell ref="A6:F6"/>
    <mergeCell ref="B7:F7"/>
    <mergeCell ref="B8:F8"/>
    <mergeCell ref="B9:B10"/>
    <mergeCell ref="C9:C10"/>
    <mergeCell ref="D9:D10"/>
    <mergeCell ref="E9:E10"/>
    <mergeCell ref="F9:F10"/>
  </mergeCells>
  <printOptions/>
  <pageMargins left="0.7874015748031497" right="0.5905511811023623" top="0.7874015748031497" bottom="0.7874015748031497" header="0.3937007874015748" footer="0.3937007874015748"/>
  <pageSetup errors="blank" fitToHeight="0" horizontalDpi="600" verticalDpi="600" orientation="portrait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Гульнара Самойлова</cp:lastModifiedBy>
  <cp:lastPrinted>2018-10-22T09:58:57Z</cp:lastPrinted>
  <dcterms:created xsi:type="dcterms:W3CDTF">2018-10-22T09:58:11Z</dcterms:created>
  <dcterms:modified xsi:type="dcterms:W3CDTF">2018-11-01T09:38:06Z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отчет (менять и. показат. и группировку.xls</vt:lpwstr>
  </property>
  <property fmtid="{D5CDD505-2E9C-101B-9397-08002B2CF9AE}" pid="3" name="Название отчета">
    <vt:lpwstr>Кварт. отчет (менять и. показат. и группировку.xls</vt:lpwstr>
  </property>
  <property fmtid="{D5CDD505-2E9C-101B-9397-08002B2CF9AE}" pid="4" name="Версия клиента">
    <vt:lpwstr>18.4.4.10040</vt:lpwstr>
  </property>
  <property fmtid="{D5CDD505-2E9C-101B-9397-08002B2CF9AE}" pid="5" name="Версия базы">
    <vt:lpwstr>18.1.1323.9203681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bud2018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используется</vt:lpwstr>
  </property>
</Properties>
</file>