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<sst xmlns="http://schemas.openxmlformats.org/spreadsheetml/2006/main" count="91" uniqueCount="62">
  <si>
    <t>________Муниципальное образование г.Заречный________</t>
  </si>
  <si>
    <t>на</t>
  </si>
  <si>
    <t>№ п/п</t>
  </si>
  <si>
    <t>Единица измерения</t>
  </si>
  <si>
    <t>В том числе</t>
  </si>
  <si>
    <t>Муниципальные гарантии и поручительства, предоставленные муниципальным образованием</t>
  </si>
  <si>
    <t>В том числе:</t>
  </si>
  <si>
    <t>Задолженность третьих лиц, переоформленная в муниципальный долг</t>
  </si>
  <si>
    <t>Муниципальные ценные бумаги</t>
  </si>
  <si>
    <t>Прочие заимствования</t>
  </si>
  <si>
    <t>Итого</t>
  </si>
  <si>
    <t>ссуды, полученные от вышестоящих бюджетов</t>
  </si>
  <si>
    <t>банковские кредиты</t>
  </si>
  <si>
    <t>кредиты международных финансовых организаций</t>
  </si>
  <si>
    <t>По кредитам международных финансовых организаций</t>
  </si>
  <si>
    <t>10=1+5+7+8+9</t>
  </si>
  <si>
    <t>1.1</t>
  </si>
  <si>
    <t>в тысячах рублей</t>
  </si>
  <si>
    <t>В том числе просроченные</t>
  </si>
  <si>
    <t>Расходы на обслуживание долга с начала года по отчетный квартал</t>
  </si>
  <si>
    <t>Расходы на погашение долга с начала года по отчетный квартал</t>
  </si>
  <si>
    <t>2.1</t>
  </si>
  <si>
    <t>в тыс.дол. США</t>
  </si>
  <si>
    <t>2.3</t>
  </si>
  <si>
    <t>2.4</t>
  </si>
  <si>
    <t>Заимствования субъекта РФ, выраженные в валюте РФ, на 01.10.2000 г.</t>
  </si>
  <si>
    <t>Расходы на обслуживание долга за 2000 г. нарастающим итогом</t>
  </si>
  <si>
    <t>Расходы на погашение долга за 2000 г. нарастающим итогом</t>
  </si>
  <si>
    <t>Заимствования субъекта РФ, выраженные в иностранной валюте, на 01.10.2000 г.</t>
  </si>
  <si>
    <t>1</t>
  </si>
  <si>
    <t>Муниципальные заимствования полученные от Министерства Финансов Свердловской области</t>
  </si>
  <si>
    <t>2</t>
  </si>
  <si>
    <t>3</t>
  </si>
  <si>
    <t>3.1</t>
  </si>
  <si>
    <t>7-15-25</t>
  </si>
  <si>
    <t>Проценты за пользование ссудами Министерства финансов</t>
  </si>
  <si>
    <t>1.2</t>
  </si>
  <si>
    <t>ИТОГО:</t>
  </si>
  <si>
    <t>2.2</t>
  </si>
  <si>
    <t>Муниципальные заимствования полученные от кредитных организаций (ИНК)</t>
  </si>
  <si>
    <t>Проценты за пользование ИНК</t>
  </si>
  <si>
    <t>3.2</t>
  </si>
  <si>
    <t>3.3</t>
  </si>
  <si>
    <t>ВСЕГО:</t>
  </si>
  <si>
    <t>Штрафные санкции ИНК</t>
  </si>
  <si>
    <t>Муниципальные заимствования, выраженные в иностранной валюте, на первое число месяца, следующего за отчетным кварталом (Кредит Золото-Платина-Банка)</t>
  </si>
  <si>
    <t>Проценты за пользование кредитом(Кредит Золото-Платина-Банка)</t>
  </si>
  <si>
    <t>Штрафные санкции(Кредит Золото-Платина-Банка)</t>
  </si>
  <si>
    <t>1.3</t>
  </si>
  <si>
    <t>По штрафам (пеням) за несвоевременный возврат и неуплату процентов</t>
  </si>
  <si>
    <t>1.4</t>
  </si>
  <si>
    <t>Муниципальные гарантии</t>
  </si>
  <si>
    <t>Банных О.С.</t>
  </si>
  <si>
    <t>Начислено в 2022 году</t>
  </si>
  <si>
    <t>Списано по реструктуризации в 2022 г.</t>
  </si>
  <si>
    <t>Погашено в 2022 году</t>
  </si>
  <si>
    <t>Начальник</t>
  </si>
  <si>
    <t>О.Г. Соснова</t>
  </si>
  <si>
    <t xml:space="preserve">  рубли</t>
  </si>
  <si>
    <t>Кредитные соглашения и договоры, заключенные от имени муниципального образования на 01.01.2022 г.</t>
  </si>
  <si>
    <t>Кредитные соглашения и договоры, заключенные от имени муниципального образования на 01.01.2023 г.</t>
  </si>
  <si>
    <t>Наименование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</si>
</sst>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#,##0.00\ &quot;₽&quot;"/>
  </numFmts>
  <fonts count="40">
    <font>
      <sz val="10"/>
      <name val="Arial Cyr"/>
      <family val="0"/>
    </font>
    <font>
      <sz val="12"/>
      <name val="Arial Cyr"/>
      <family val="2"/>
    </font>
    <font>
      <sz val="12"/>
      <name val="Liberation Serif"/>
      <family val="1"/>
    </font>
    <font>
      <sz val="11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/>
    </xf>
    <xf numFmtId="0" fontId="2" fillId="0" borderId="20" xfId="0" applyFont="1" applyBorder="1" applyAlignment="1">
      <alignment vertical="top" wrapText="1"/>
    </xf>
    <xf numFmtId="171" fontId="2" fillId="0" borderId="20" xfId="0" applyNumberFormat="1" applyFont="1" applyBorder="1" applyAlignment="1">
      <alignment horizontal="right" wrapText="1"/>
    </xf>
    <xf numFmtId="171" fontId="2" fillId="0" borderId="13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171" fontId="2" fillId="0" borderId="13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171" fontId="5" fillId="0" borderId="20" xfId="0" applyNumberFormat="1" applyFont="1" applyBorder="1" applyAlignment="1">
      <alignment horizontal="right" wrapText="1"/>
    </xf>
    <xf numFmtId="0" fontId="2" fillId="0" borderId="20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3" fontId="2" fillId="0" borderId="2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49" fontId="2" fillId="0" borderId="15" xfId="0" applyNumberFormat="1" applyFont="1" applyBorder="1" applyAlignment="1">
      <alignment/>
    </xf>
    <xf numFmtId="0" fontId="2" fillId="0" borderId="19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Layout" zoomScale="115" zoomScalePageLayoutView="115" workbookViewId="0" topLeftCell="A1">
      <selection activeCell="E3" sqref="E3:E4"/>
    </sheetView>
  </sheetViews>
  <sheetFormatPr defaultColWidth="9.00390625" defaultRowHeight="12.75"/>
  <cols>
    <col min="1" max="1" width="4.50390625" style="1" customWidth="1"/>
    <col min="2" max="2" width="30.75390625" style="22" customWidth="1"/>
    <col min="3" max="3" width="9.625" style="20" customWidth="1"/>
    <col min="4" max="4" width="20.75390625" style="2" customWidth="1"/>
    <col min="5" max="5" width="18.50390625" style="2" customWidth="1"/>
    <col min="6" max="6" width="17.00390625" style="2" customWidth="1"/>
    <col min="7" max="7" width="18.00390625" style="2" customWidth="1"/>
    <col min="8" max="8" width="20.75390625" style="2" customWidth="1"/>
    <col min="9" max="10" width="11.50390625" style="2" hidden="1" customWidth="1"/>
    <col min="11" max="11" width="12.375" style="2" hidden="1" customWidth="1"/>
    <col min="12" max="12" width="10.375" style="2" hidden="1" customWidth="1"/>
    <col min="13" max="13" width="11.50390625" style="2" hidden="1" customWidth="1"/>
    <col min="14" max="14" width="10.125" style="2" hidden="1" customWidth="1"/>
    <col min="15" max="15" width="0" style="2" hidden="1" customWidth="1"/>
    <col min="16" max="16" width="14.50390625" style="2" hidden="1" customWidth="1"/>
    <col min="17" max="17" width="13.00390625" style="2" hidden="1" customWidth="1"/>
    <col min="18" max="16384" width="8.875" style="2" customWidth="1"/>
  </cols>
  <sheetData>
    <row r="1" spans="2:8" ht="15">
      <c r="B1" s="66"/>
      <c r="C1" s="66"/>
      <c r="D1" s="66"/>
      <c r="E1" s="66"/>
      <c r="F1" s="66"/>
      <c r="G1" s="66"/>
      <c r="H1" s="66"/>
    </row>
    <row r="2" spans="1:17" ht="30.75" customHeight="1">
      <c r="A2" s="3"/>
      <c r="B2" s="67"/>
      <c r="C2" s="67"/>
      <c r="D2" s="67"/>
      <c r="E2" s="67"/>
      <c r="F2" s="67"/>
      <c r="G2" s="67"/>
      <c r="H2" s="67"/>
      <c r="I2" s="4"/>
      <c r="J2" s="5"/>
      <c r="K2" s="5" t="s">
        <v>0</v>
      </c>
      <c r="L2" s="4"/>
      <c r="M2" s="4"/>
      <c r="N2" s="4"/>
      <c r="O2" s="4" t="s">
        <v>1</v>
      </c>
      <c r="P2" s="6">
        <v>37622</v>
      </c>
      <c r="Q2" s="7"/>
    </row>
    <row r="3" spans="1:17" ht="30">
      <c r="A3" s="83" t="s">
        <v>2</v>
      </c>
      <c r="B3" s="68" t="s">
        <v>61</v>
      </c>
      <c r="C3" s="72" t="s">
        <v>3</v>
      </c>
      <c r="D3" s="72" t="s">
        <v>59</v>
      </c>
      <c r="E3" s="72" t="s">
        <v>53</v>
      </c>
      <c r="F3" s="72" t="s">
        <v>54</v>
      </c>
      <c r="G3" s="72" t="s">
        <v>55</v>
      </c>
      <c r="H3" s="72" t="s">
        <v>60</v>
      </c>
      <c r="I3" s="80" t="s">
        <v>4</v>
      </c>
      <c r="J3" s="81"/>
      <c r="K3" s="82"/>
      <c r="L3" s="77" t="s">
        <v>5</v>
      </c>
      <c r="M3" s="8" t="s">
        <v>6</v>
      </c>
      <c r="N3" s="77" t="s">
        <v>7</v>
      </c>
      <c r="O3" s="77" t="s">
        <v>8</v>
      </c>
      <c r="P3" s="77" t="s">
        <v>9</v>
      </c>
      <c r="Q3" s="77" t="s">
        <v>10</v>
      </c>
    </row>
    <row r="4" spans="1:17" s="10" customFormat="1" ht="59.25" customHeight="1">
      <c r="A4" s="84"/>
      <c r="B4" s="69"/>
      <c r="C4" s="73"/>
      <c r="D4" s="73"/>
      <c r="E4" s="76"/>
      <c r="F4" s="73"/>
      <c r="G4" s="73"/>
      <c r="H4" s="73"/>
      <c r="I4" s="8" t="s">
        <v>11</v>
      </c>
      <c r="J4" s="8" t="s">
        <v>12</v>
      </c>
      <c r="K4" s="8" t="s">
        <v>13</v>
      </c>
      <c r="L4" s="78"/>
      <c r="M4" s="9" t="s">
        <v>14</v>
      </c>
      <c r="N4" s="78"/>
      <c r="O4" s="78"/>
      <c r="P4" s="78"/>
      <c r="Q4" s="78"/>
    </row>
    <row r="5" spans="1:17" s="10" customFormat="1" ht="18" customHeight="1">
      <c r="A5" s="63" t="s">
        <v>29</v>
      </c>
      <c r="B5" s="64">
        <v>2</v>
      </c>
      <c r="C5" s="23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8">
        <v>2</v>
      </c>
      <c r="J5" s="8">
        <v>3</v>
      </c>
      <c r="K5" s="8">
        <v>4</v>
      </c>
      <c r="L5" s="9">
        <v>5</v>
      </c>
      <c r="M5" s="9">
        <v>6</v>
      </c>
      <c r="N5" s="9">
        <v>7</v>
      </c>
      <c r="O5" s="9">
        <v>8</v>
      </c>
      <c r="P5" s="9">
        <v>9</v>
      </c>
      <c r="Q5" s="9" t="s">
        <v>15</v>
      </c>
    </row>
    <row r="6" spans="1:17" ht="63" customHeight="1">
      <c r="A6" s="37" t="s">
        <v>16</v>
      </c>
      <c r="B6" s="65" t="s">
        <v>30</v>
      </c>
      <c r="C6" s="26" t="s">
        <v>58</v>
      </c>
      <c r="D6" s="27">
        <v>4588991.08</v>
      </c>
      <c r="E6" s="27">
        <v>0</v>
      </c>
      <c r="F6" s="27">
        <v>0</v>
      </c>
      <c r="G6" s="27">
        <v>4588991.08</v>
      </c>
      <c r="H6" s="28">
        <f>D6+E6-F6-G6</f>
        <v>0</v>
      </c>
      <c r="I6" s="11">
        <v>1300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f>H6+L6+N6+O6+P6</f>
        <v>0</v>
      </c>
    </row>
    <row r="7" spans="1:17" ht="45.75" customHeight="1">
      <c r="A7" s="37" t="s">
        <v>36</v>
      </c>
      <c r="B7" s="38" t="s">
        <v>35</v>
      </c>
      <c r="C7" s="26" t="s">
        <v>58</v>
      </c>
      <c r="D7" s="27">
        <v>396.83</v>
      </c>
      <c r="E7" s="27">
        <v>2715</v>
      </c>
      <c r="F7" s="27">
        <v>0</v>
      </c>
      <c r="G7" s="27">
        <v>3111.83</v>
      </c>
      <c r="H7" s="30">
        <f>D7+E7-F7-G7</f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f aca="true" t="shared" si="0" ref="Q7:Q19">H7+L7+N7+O7+P7</f>
        <v>0</v>
      </c>
    </row>
    <row r="8" spans="1:17" ht="45.75" customHeight="1">
      <c r="A8" s="37" t="s">
        <v>48</v>
      </c>
      <c r="B8" s="38" t="s">
        <v>49</v>
      </c>
      <c r="C8" s="26" t="s">
        <v>58</v>
      </c>
      <c r="D8" s="27">
        <v>0</v>
      </c>
      <c r="E8" s="27">
        <v>0</v>
      </c>
      <c r="F8" s="27">
        <v>0</v>
      </c>
      <c r="G8" s="27">
        <v>0</v>
      </c>
      <c r="H8" s="30">
        <f>D8+E8-F8-G8</f>
        <v>0</v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18" customHeight="1">
      <c r="A9" s="37" t="s">
        <v>50</v>
      </c>
      <c r="B9" s="38" t="s">
        <v>51</v>
      </c>
      <c r="C9" s="26" t="s">
        <v>58</v>
      </c>
      <c r="D9" s="27">
        <v>0</v>
      </c>
      <c r="E9" s="27">
        <v>20000000</v>
      </c>
      <c r="F9" s="27">
        <v>0</v>
      </c>
      <c r="G9" s="27">
        <v>20000000</v>
      </c>
      <c r="H9" s="30">
        <f>D9+E9-F9-G9</f>
        <v>0</v>
      </c>
      <c r="I9" s="11"/>
      <c r="J9" s="11"/>
      <c r="K9" s="11"/>
      <c r="L9" s="11"/>
      <c r="M9" s="11"/>
      <c r="N9" s="11"/>
      <c r="O9" s="11"/>
      <c r="P9" s="11"/>
      <c r="Q9" s="11"/>
    </row>
    <row r="10" spans="1:19" ht="15">
      <c r="A10" s="49"/>
      <c r="B10" s="50" t="s">
        <v>37</v>
      </c>
      <c r="C10" s="33"/>
      <c r="D10" s="34">
        <f>SUM(D6:D9)</f>
        <v>4589387.91</v>
      </c>
      <c r="E10" s="34">
        <f>SUM(E6:E9)</f>
        <v>20002715</v>
      </c>
      <c r="F10" s="34">
        <f>SUM(F6:F9)</f>
        <v>0</v>
      </c>
      <c r="G10" s="34">
        <f>SUM(G6:G9)</f>
        <v>24592102.91</v>
      </c>
      <c r="H10" s="34">
        <f>SUM(H6:H9)</f>
        <v>0</v>
      </c>
      <c r="I10" s="11">
        <v>0</v>
      </c>
      <c r="J10" s="11">
        <v>37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f t="shared" si="0"/>
        <v>0</v>
      </c>
      <c r="S10" s="12"/>
    </row>
    <row r="11" spans="1:19" ht="75" hidden="1">
      <c r="A11" s="61" t="s">
        <v>21</v>
      </c>
      <c r="B11" s="62" t="s">
        <v>39</v>
      </c>
      <c r="C11" s="35" t="s">
        <v>17</v>
      </c>
      <c r="D11" s="35">
        <v>523</v>
      </c>
      <c r="E11" s="35"/>
      <c r="F11" s="35">
        <v>0</v>
      </c>
      <c r="G11" s="35">
        <v>0</v>
      </c>
      <c r="H11" s="36">
        <v>0</v>
      </c>
      <c r="I11" s="11"/>
      <c r="J11" s="11"/>
      <c r="K11" s="11"/>
      <c r="L11" s="11"/>
      <c r="M11" s="11"/>
      <c r="N11" s="11"/>
      <c r="O11" s="11"/>
      <c r="P11" s="11"/>
      <c r="Q11" s="11"/>
      <c r="S11" s="12"/>
    </row>
    <row r="12" spans="1:19" ht="45" hidden="1">
      <c r="A12" s="25" t="s">
        <v>38</v>
      </c>
      <c r="B12" s="29" t="s">
        <v>40</v>
      </c>
      <c r="C12" s="35" t="s">
        <v>17</v>
      </c>
      <c r="D12" s="35">
        <v>0</v>
      </c>
      <c r="E12" s="35"/>
      <c r="F12" s="35">
        <v>0</v>
      </c>
      <c r="G12" s="35">
        <v>0</v>
      </c>
      <c r="H12" s="36">
        <v>0</v>
      </c>
      <c r="I12" s="11"/>
      <c r="J12" s="11"/>
      <c r="K12" s="11"/>
      <c r="L12" s="11"/>
      <c r="M12" s="11"/>
      <c r="N12" s="11"/>
      <c r="O12" s="11"/>
      <c r="P12" s="11"/>
      <c r="Q12" s="11"/>
      <c r="S12" s="12"/>
    </row>
    <row r="13" spans="1:19" ht="45" hidden="1">
      <c r="A13" s="25" t="s">
        <v>23</v>
      </c>
      <c r="B13" s="29" t="s">
        <v>44</v>
      </c>
      <c r="C13" s="35" t="s">
        <v>17</v>
      </c>
      <c r="D13" s="35">
        <v>1068</v>
      </c>
      <c r="E13" s="35"/>
      <c r="F13" s="35">
        <v>0</v>
      </c>
      <c r="G13" s="35">
        <v>0</v>
      </c>
      <c r="H13" s="36">
        <v>0</v>
      </c>
      <c r="I13" s="11"/>
      <c r="J13" s="11"/>
      <c r="K13" s="11"/>
      <c r="L13" s="11"/>
      <c r="M13" s="11"/>
      <c r="N13" s="11"/>
      <c r="O13" s="11"/>
      <c r="P13" s="11"/>
      <c r="Q13" s="11"/>
      <c r="S13" s="12"/>
    </row>
    <row r="14" spans="1:17" ht="45" hidden="1">
      <c r="A14" s="31" t="s">
        <v>31</v>
      </c>
      <c r="B14" s="32" t="s">
        <v>37</v>
      </c>
      <c r="C14" s="33" t="s">
        <v>17</v>
      </c>
      <c r="D14" s="33">
        <f>D11+D12+D13</f>
        <v>1591</v>
      </c>
      <c r="E14" s="33"/>
      <c r="F14" s="33">
        <f>F11+F12+F13</f>
        <v>0</v>
      </c>
      <c r="G14" s="33">
        <f>G11+G12+G13</f>
        <v>0</v>
      </c>
      <c r="H14" s="33">
        <f>H11+H12+H13</f>
        <v>0</v>
      </c>
      <c r="I14" s="11">
        <v>21014</v>
      </c>
      <c r="J14" s="11">
        <v>523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f t="shared" si="0"/>
        <v>0</v>
      </c>
    </row>
    <row r="15" spans="1:17" ht="45" hidden="1">
      <c r="A15" s="79" t="s">
        <v>33</v>
      </c>
      <c r="B15" s="74" t="s">
        <v>45</v>
      </c>
      <c r="C15" s="35" t="s">
        <v>22</v>
      </c>
      <c r="D15" s="35">
        <v>656</v>
      </c>
      <c r="E15" s="35"/>
      <c r="F15" s="35">
        <v>0</v>
      </c>
      <c r="G15" s="35">
        <v>0</v>
      </c>
      <c r="H15" s="36">
        <v>656</v>
      </c>
      <c r="I15" s="11">
        <v>0</v>
      </c>
      <c r="J15" s="11">
        <v>656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f t="shared" si="0"/>
        <v>656</v>
      </c>
    </row>
    <row r="16" spans="1:19" ht="45" hidden="1">
      <c r="A16" s="79"/>
      <c r="B16" s="75"/>
      <c r="C16" s="35" t="s">
        <v>17</v>
      </c>
      <c r="D16" s="35">
        <v>4591</v>
      </c>
      <c r="E16" s="35"/>
      <c r="F16" s="35">
        <v>0</v>
      </c>
      <c r="G16" s="35">
        <v>0</v>
      </c>
      <c r="H16" s="36">
        <v>4591</v>
      </c>
      <c r="I16" s="11">
        <v>0</v>
      </c>
      <c r="J16" s="11">
        <v>4591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 t="shared" si="0"/>
        <v>4591</v>
      </c>
      <c r="S16" s="12"/>
    </row>
    <row r="17" spans="1:17" ht="60" hidden="1">
      <c r="A17" s="37" t="s">
        <v>41</v>
      </c>
      <c r="B17" s="38" t="s">
        <v>46</v>
      </c>
      <c r="C17" s="39" t="s">
        <v>17</v>
      </c>
      <c r="D17" s="39">
        <v>2435</v>
      </c>
      <c r="E17" s="39"/>
      <c r="F17" s="39">
        <v>61</v>
      </c>
      <c r="G17" s="39">
        <v>61</v>
      </c>
      <c r="H17" s="36">
        <v>2496</v>
      </c>
      <c r="I17" s="11">
        <v>0</v>
      </c>
      <c r="J17" s="11">
        <v>4591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f t="shared" si="0"/>
        <v>2496</v>
      </c>
    </row>
    <row r="18" spans="1:17" ht="60" hidden="1">
      <c r="A18" s="25" t="s">
        <v>23</v>
      </c>
      <c r="B18" s="40" t="s">
        <v>19</v>
      </c>
      <c r="C18" s="35" t="s">
        <v>17</v>
      </c>
      <c r="D18" s="35"/>
      <c r="E18" s="35"/>
      <c r="F18" s="35"/>
      <c r="G18" s="35"/>
      <c r="H18" s="36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f t="shared" si="0"/>
        <v>0</v>
      </c>
    </row>
    <row r="19" spans="1:17" ht="45" hidden="1">
      <c r="A19" s="25" t="s">
        <v>24</v>
      </c>
      <c r="B19" s="29" t="s">
        <v>20</v>
      </c>
      <c r="C19" s="35" t="s">
        <v>17</v>
      </c>
      <c r="D19" s="35"/>
      <c r="E19" s="35"/>
      <c r="F19" s="35"/>
      <c r="G19" s="35"/>
      <c r="H19" s="36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f t="shared" si="0"/>
        <v>0</v>
      </c>
    </row>
    <row r="20" spans="1:17" ht="60" hidden="1">
      <c r="A20" s="41"/>
      <c r="B20" s="42" t="s">
        <v>25</v>
      </c>
      <c r="C20" s="43" t="s">
        <v>17</v>
      </c>
      <c r="D20" s="43"/>
      <c r="E20" s="43"/>
      <c r="F20" s="43"/>
      <c r="G20" s="43"/>
      <c r="H20" s="44"/>
      <c r="I20" s="13"/>
      <c r="J20" s="13"/>
      <c r="K20" s="13"/>
      <c r="L20" s="13"/>
      <c r="M20" s="13"/>
      <c r="N20" s="13"/>
      <c r="O20" s="13"/>
      <c r="P20" s="13"/>
      <c r="Q20" s="14"/>
    </row>
    <row r="21" spans="1:19" ht="45" hidden="1">
      <c r="A21" s="41"/>
      <c r="B21" s="45" t="s">
        <v>18</v>
      </c>
      <c r="C21" s="43" t="s">
        <v>17</v>
      </c>
      <c r="D21" s="43"/>
      <c r="E21" s="43"/>
      <c r="F21" s="43"/>
      <c r="G21" s="43"/>
      <c r="H21" s="36"/>
      <c r="I21" s="11"/>
      <c r="J21" s="11"/>
      <c r="K21" s="11"/>
      <c r="L21" s="11"/>
      <c r="M21" s="11"/>
      <c r="N21" s="11"/>
      <c r="O21" s="11"/>
      <c r="P21" s="11"/>
      <c r="Q21" s="15"/>
      <c r="S21" s="12"/>
    </row>
    <row r="22" spans="1:17" ht="60" hidden="1">
      <c r="A22" s="41"/>
      <c r="B22" s="45" t="s">
        <v>26</v>
      </c>
      <c r="C22" s="43" t="s">
        <v>17</v>
      </c>
      <c r="D22" s="43"/>
      <c r="E22" s="43"/>
      <c r="F22" s="43"/>
      <c r="G22" s="43"/>
      <c r="H22" s="36"/>
      <c r="I22" s="11"/>
      <c r="J22" s="11"/>
      <c r="K22" s="11"/>
      <c r="L22" s="11"/>
      <c r="M22" s="11"/>
      <c r="N22" s="11"/>
      <c r="O22" s="11"/>
      <c r="P22" s="11"/>
      <c r="Q22" s="15"/>
    </row>
    <row r="23" spans="1:17" ht="45" hidden="1">
      <c r="A23" s="41"/>
      <c r="B23" s="45" t="s">
        <v>27</v>
      </c>
      <c r="C23" s="43" t="s">
        <v>17</v>
      </c>
      <c r="D23" s="43"/>
      <c r="E23" s="43"/>
      <c r="F23" s="43"/>
      <c r="G23" s="43"/>
      <c r="H23" s="36"/>
      <c r="I23" s="11"/>
      <c r="J23" s="11"/>
      <c r="K23" s="11"/>
      <c r="L23" s="11"/>
      <c r="M23" s="11"/>
      <c r="N23" s="11"/>
      <c r="O23" s="11"/>
      <c r="P23" s="11"/>
      <c r="Q23" s="15"/>
    </row>
    <row r="24" spans="1:17" ht="45" hidden="1">
      <c r="A24" s="41"/>
      <c r="B24" s="70" t="s">
        <v>28</v>
      </c>
      <c r="C24" s="35" t="s">
        <v>22</v>
      </c>
      <c r="D24" s="35"/>
      <c r="E24" s="35"/>
      <c r="F24" s="35"/>
      <c r="G24" s="35"/>
      <c r="H24" s="36"/>
      <c r="I24" s="11"/>
      <c r="J24" s="11"/>
      <c r="K24" s="11"/>
      <c r="L24" s="11"/>
      <c r="M24" s="11"/>
      <c r="N24" s="11"/>
      <c r="O24" s="11"/>
      <c r="P24" s="11"/>
      <c r="Q24" s="15"/>
    </row>
    <row r="25" spans="1:17" ht="45" hidden="1">
      <c r="A25" s="41"/>
      <c r="B25" s="71"/>
      <c r="C25" s="35" t="s">
        <v>17</v>
      </c>
      <c r="D25" s="35"/>
      <c r="E25" s="35"/>
      <c r="F25" s="35"/>
      <c r="G25" s="35"/>
      <c r="H25" s="36"/>
      <c r="I25" s="11"/>
      <c r="J25" s="11"/>
      <c r="K25" s="11"/>
      <c r="L25" s="11"/>
      <c r="M25" s="11"/>
      <c r="N25" s="11"/>
      <c r="O25" s="11"/>
      <c r="P25" s="11"/>
      <c r="Q25" s="15"/>
    </row>
    <row r="26" spans="1:17" ht="45" hidden="1">
      <c r="A26" s="41"/>
      <c r="B26" s="45" t="s">
        <v>18</v>
      </c>
      <c r="C26" s="35" t="s">
        <v>17</v>
      </c>
      <c r="D26" s="35"/>
      <c r="E26" s="35"/>
      <c r="F26" s="35"/>
      <c r="G26" s="35"/>
      <c r="H26" s="36"/>
      <c r="I26" s="11"/>
      <c r="J26" s="11"/>
      <c r="K26" s="11"/>
      <c r="L26" s="11"/>
      <c r="M26" s="11"/>
      <c r="N26" s="11"/>
      <c r="O26" s="11"/>
      <c r="P26" s="11"/>
      <c r="Q26" s="15"/>
    </row>
    <row r="27" spans="1:17" ht="60" hidden="1">
      <c r="A27" s="41"/>
      <c r="B27" s="45" t="s">
        <v>26</v>
      </c>
      <c r="C27" s="35" t="s">
        <v>17</v>
      </c>
      <c r="D27" s="35"/>
      <c r="E27" s="35"/>
      <c r="F27" s="35"/>
      <c r="G27" s="35"/>
      <c r="H27" s="36"/>
      <c r="I27" s="11"/>
      <c r="J27" s="11"/>
      <c r="K27" s="11"/>
      <c r="L27" s="11"/>
      <c r="M27" s="11"/>
      <c r="N27" s="11"/>
      <c r="O27" s="11"/>
      <c r="P27" s="11"/>
      <c r="Q27" s="15"/>
    </row>
    <row r="28" spans="1:17" ht="45" hidden="1">
      <c r="A28" s="41"/>
      <c r="B28" s="46" t="s">
        <v>27</v>
      </c>
      <c r="C28" s="47" t="s">
        <v>17</v>
      </c>
      <c r="D28" s="47"/>
      <c r="E28" s="47"/>
      <c r="F28" s="47"/>
      <c r="G28" s="47"/>
      <c r="H28" s="48"/>
      <c r="I28" s="16"/>
      <c r="J28" s="16"/>
      <c r="K28" s="16"/>
      <c r="L28" s="16"/>
      <c r="M28" s="16"/>
      <c r="N28" s="16"/>
      <c r="O28" s="16"/>
      <c r="P28" s="16"/>
      <c r="Q28" s="17"/>
    </row>
    <row r="29" spans="1:17" ht="45" hidden="1">
      <c r="A29" s="37" t="s">
        <v>42</v>
      </c>
      <c r="B29" s="38" t="s">
        <v>47</v>
      </c>
      <c r="C29" s="35" t="s">
        <v>17</v>
      </c>
      <c r="D29" s="39">
        <v>3140</v>
      </c>
      <c r="E29" s="39"/>
      <c r="F29" s="39">
        <v>-690</v>
      </c>
      <c r="G29" s="39">
        <v>-690</v>
      </c>
      <c r="H29" s="36">
        <v>2450</v>
      </c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45" hidden="1">
      <c r="A30" s="49" t="s">
        <v>32</v>
      </c>
      <c r="B30" s="50" t="s">
        <v>37</v>
      </c>
      <c r="C30" s="33" t="s">
        <v>17</v>
      </c>
      <c r="D30" s="51">
        <f>D16+D17+D29</f>
        <v>10166</v>
      </c>
      <c r="E30" s="51"/>
      <c r="F30" s="51">
        <f>F16+F17+F29</f>
        <v>-629</v>
      </c>
      <c r="G30" s="51">
        <f>G16+G17+G29</f>
        <v>-629</v>
      </c>
      <c r="H30" s="51">
        <f>H16+H17+H29</f>
        <v>9537</v>
      </c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45" hidden="1">
      <c r="A31" s="49"/>
      <c r="B31" s="50" t="s">
        <v>43</v>
      </c>
      <c r="C31" s="33" t="s">
        <v>17</v>
      </c>
      <c r="D31" s="51">
        <f>D10+D14+D30</f>
        <v>4601144.91</v>
      </c>
      <c r="E31" s="51"/>
      <c r="F31" s="51">
        <f>F10+F14+F30</f>
        <v>-629</v>
      </c>
      <c r="G31" s="51">
        <f>G10+G14+G30</f>
        <v>24591473.91</v>
      </c>
      <c r="H31" s="51">
        <f>H10+H14+H30</f>
        <v>9537</v>
      </c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45" hidden="1">
      <c r="A32" s="49"/>
      <c r="B32" s="50"/>
      <c r="C32" s="33" t="s">
        <v>22</v>
      </c>
      <c r="D32" s="51">
        <v>656</v>
      </c>
      <c r="E32" s="51"/>
      <c r="F32" s="51"/>
      <c r="G32" s="51"/>
      <c r="H32" s="51">
        <v>656</v>
      </c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5">
      <c r="A33" s="52"/>
      <c r="B33" s="53"/>
      <c r="C33" s="54"/>
      <c r="D33" s="54"/>
      <c r="E33" s="54"/>
      <c r="F33" s="54"/>
      <c r="G33" s="54"/>
      <c r="H33" s="54"/>
      <c r="I33" s="18"/>
      <c r="J33" s="18"/>
      <c r="K33" s="18"/>
      <c r="L33" s="18"/>
      <c r="M33" s="18"/>
      <c r="N33" s="18"/>
      <c r="O33" s="18"/>
      <c r="P33" s="18"/>
      <c r="Q33" s="18"/>
    </row>
    <row r="34" spans="1:8" ht="15">
      <c r="A34" s="41"/>
      <c r="B34" s="55"/>
      <c r="C34" s="56"/>
      <c r="D34" s="56"/>
      <c r="E34" s="56"/>
      <c r="F34" s="56"/>
      <c r="G34" s="56"/>
      <c r="H34" s="57"/>
    </row>
    <row r="35" spans="1:8" ht="15">
      <c r="A35" s="41"/>
      <c r="B35" s="55"/>
      <c r="C35" s="56"/>
      <c r="D35" s="56"/>
      <c r="E35" s="56"/>
      <c r="F35" s="56"/>
      <c r="G35" s="56"/>
      <c r="H35" s="58"/>
    </row>
    <row r="36" spans="1:8" ht="15">
      <c r="A36" s="41"/>
      <c r="B36" s="55" t="s">
        <v>56</v>
      </c>
      <c r="C36" s="56"/>
      <c r="D36" s="56"/>
      <c r="E36" s="59" t="s">
        <v>57</v>
      </c>
      <c r="F36" s="59"/>
      <c r="H36" s="57"/>
    </row>
    <row r="37" spans="1:8" ht="15">
      <c r="A37" s="41"/>
      <c r="B37" s="55"/>
      <c r="C37" s="56"/>
      <c r="D37" s="56"/>
      <c r="E37" s="56"/>
      <c r="F37" s="56"/>
      <c r="G37" s="56"/>
      <c r="H37" s="57"/>
    </row>
    <row r="38" spans="1:8" ht="15">
      <c r="A38" s="41"/>
      <c r="B38" s="60" t="s">
        <v>52</v>
      </c>
      <c r="C38" s="56"/>
      <c r="D38" s="56"/>
      <c r="E38" s="56"/>
      <c r="F38" s="56"/>
      <c r="G38" s="56"/>
      <c r="H38" s="57"/>
    </row>
    <row r="39" spans="1:8" ht="15">
      <c r="A39" s="41"/>
      <c r="B39" s="60" t="s">
        <v>34</v>
      </c>
      <c r="C39" s="56"/>
      <c r="D39" s="56"/>
      <c r="E39" s="56"/>
      <c r="F39" s="56"/>
      <c r="G39" s="56"/>
      <c r="H39" s="57"/>
    </row>
    <row r="40" spans="2:7" ht="15">
      <c r="B40" s="21"/>
      <c r="C40" s="19"/>
      <c r="D40" s="19"/>
      <c r="E40" s="19"/>
      <c r="F40" s="19"/>
      <c r="G40" s="19"/>
    </row>
    <row r="41" spans="2:7" ht="15">
      <c r="B41" s="21"/>
      <c r="C41" s="19"/>
      <c r="D41" s="19"/>
      <c r="E41" s="19"/>
      <c r="F41" s="19"/>
      <c r="G41" s="19"/>
    </row>
    <row r="42" spans="2:7" ht="15">
      <c r="B42" s="21"/>
      <c r="C42" s="19"/>
      <c r="D42" s="19"/>
      <c r="E42" s="19"/>
      <c r="F42" s="19"/>
      <c r="G42" s="19"/>
    </row>
    <row r="43" spans="2:7" ht="15">
      <c r="B43" s="21"/>
      <c r="C43" s="19"/>
      <c r="D43" s="19"/>
      <c r="E43" s="19"/>
      <c r="F43" s="19"/>
      <c r="G43" s="19"/>
    </row>
    <row r="44" spans="2:7" ht="15">
      <c r="B44" s="21"/>
      <c r="C44" s="19"/>
      <c r="D44" s="19"/>
      <c r="E44" s="19"/>
      <c r="F44" s="19"/>
      <c r="G44" s="19"/>
    </row>
    <row r="45" spans="2:7" ht="15">
      <c r="B45" s="21"/>
      <c r="C45" s="19"/>
      <c r="D45" s="19"/>
      <c r="E45" s="19"/>
      <c r="F45" s="19"/>
      <c r="G45" s="19"/>
    </row>
    <row r="46" spans="2:7" ht="15">
      <c r="B46" s="21"/>
      <c r="C46" s="19"/>
      <c r="D46" s="19"/>
      <c r="E46" s="19"/>
      <c r="F46" s="19"/>
      <c r="G46" s="19"/>
    </row>
    <row r="47" spans="2:7" ht="15">
      <c r="B47" s="21"/>
      <c r="C47" s="19"/>
      <c r="D47" s="19"/>
      <c r="E47" s="19"/>
      <c r="F47" s="19"/>
      <c r="G47" s="19"/>
    </row>
    <row r="48" spans="2:7" ht="15">
      <c r="B48" s="21"/>
      <c r="C48" s="19"/>
      <c r="D48" s="19"/>
      <c r="E48" s="19"/>
      <c r="F48" s="19"/>
      <c r="G48" s="19"/>
    </row>
    <row r="49" spans="2:7" ht="15">
      <c r="B49" s="21"/>
      <c r="C49" s="19"/>
      <c r="D49" s="19"/>
      <c r="E49" s="19"/>
      <c r="F49" s="19"/>
      <c r="G49" s="19"/>
    </row>
    <row r="50" spans="2:7" ht="15">
      <c r="B50" s="21"/>
      <c r="C50" s="19"/>
      <c r="D50" s="19"/>
      <c r="E50" s="19"/>
      <c r="F50" s="19"/>
      <c r="G50" s="19"/>
    </row>
    <row r="51" spans="2:7" ht="15">
      <c r="B51" s="21"/>
      <c r="C51" s="19"/>
      <c r="D51" s="19"/>
      <c r="E51" s="19"/>
      <c r="F51" s="19"/>
      <c r="G51" s="19"/>
    </row>
    <row r="52" spans="2:7" ht="15">
      <c r="B52" s="21"/>
      <c r="C52" s="19"/>
      <c r="D52" s="19"/>
      <c r="E52" s="19"/>
      <c r="F52" s="19"/>
      <c r="G52" s="19"/>
    </row>
    <row r="53" spans="2:7" ht="15">
      <c r="B53" s="21"/>
      <c r="C53" s="19"/>
      <c r="D53" s="19"/>
      <c r="E53" s="19"/>
      <c r="F53" s="19"/>
      <c r="G53" s="19"/>
    </row>
    <row r="54" spans="2:7" ht="15">
      <c r="B54" s="21"/>
      <c r="C54" s="19"/>
      <c r="D54" s="19"/>
      <c r="E54" s="19"/>
      <c r="F54" s="19"/>
      <c r="G54" s="19"/>
    </row>
    <row r="55" spans="2:7" ht="15">
      <c r="B55" s="21"/>
      <c r="C55" s="19"/>
      <c r="D55" s="19"/>
      <c r="E55" s="19"/>
      <c r="F55" s="19"/>
      <c r="G55" s="19"/>
    </row>
    <row r="56" spans="2:7" ht="15">
      <c r="B56" s="21"/>
      <c r="C56" s="19"/>
      <c r="D56" s="19"/>
      <c r="E56" s="19"/>
      <c r="F56" s="19"/>
      <c r="G56" s="19"/>
    </row>
  </sheetData>
  <sheetProtection/>
  <mergeCells count="18">
    <mergeCell ref="P3:P4"/>
    <mergeCell ref="Q3:Q4"/>
    <mergeCell ref="A15:A16"/>
    <mergeCell ref="G3:G4"/>
    <mergeCell ref="I3:K3"/>
    <mergeCell ref="L3:L4"/>
    <mergeCell ref="N3:N4"/>
    <mergeCell ref="O3:O4"/>
    <mergeCell ref="A3:A4"/>
    <mergeCell ref="B1:H2"/>
    <mergeCell ref="B3:B4"/>
    <mergeCell ref="B24:B25"/>
    <mergeCell ref="D3:D4"/>
    <mergeCell ref="F3:F4"/>
    <mergeCell ref="B15:B16"/>
    <mergeCell ref="C3:C4"/>
    <mergeCell ref="H3:H4"/>
    <mergeCell ref="E3:E4"/>
  </mergeCells>
  <printOptions/>
  <pageMargins left="0.63" right="0.31496062992125984" top="0.7480314960629921" bottom="0.1968503937007874" header="0.5118110236220472" footer="0.5118110236220472"/>
  <pageSetup horizontalDpi="600" verticalDpi="600" orientation="landscape" paperSize="9" r:id="rId1"/>
  <headerFooter alignWithMargins="0">
    <oddHeader>&amp;CИНФОРМАЦИЯ
о размерах и структуре муниципального долга
на 01.01.2023г.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Кащапов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oki_bud</cp:lastModifiedBy>
  <cp:lastPrinted>2023-04-26T09:29:31Z</cp:lastPrinted>
  <dcterms:created xsi:type="dcterms:W3CDTF">2003-03-14T10:02:09Z</dcterms:created>
  <dcterms:modified xsi:type="dcterms:W3CDTF">2023-04-26T09:30:35Z</dcterms:modified>
  <cp:category/>
  <cp:version/>
  <cp:contentType/>
  <cp:contentStatus/>
</cp:coreProperties>
</file>