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Мои документы\Нормативно-правовая деятельность\2019\постановления администрации\798-П\"/>
    </mc:Choice>
  </mc:AlternateContent>
  <bookViews>
    <workbookView xWindow="0" yWindow="0" windowWidth="19200" windowHeight="6170"/>
  </bookViews>
  <sheets>
    <sheet name="Документ" sheetId="1" r:id="rId1"/>
  </sheets>
  <definedNames>
    <definedName name="_xlnm.Print_Titles" localSheetId="0">Документ!$10:$12</definedName>
    <definedName name="_xlnm.Print_Area" localSheetId="0">Документ!$A:$F</definedName>
  </definedNames>
  <calcPr calcId="162913"/>
</workbook>
</file>

<file path=xl/calcChain.xml><?xml version="1.0" encoding="utf-8"?>
<calcChain xmlns="http://schemas.openxmlformats.org/spreadsheetml/2006/main">
  <c r="F89" i="1" l="1"/>
  <c r="F47" i="1"/>
  <c r="F107" i="1"/>
  <c r="F46" i="1"/>
  <c r="F106" i="1"/>
  <c r="F18" i="1"/>
  <c r="F79" i="1"/>
  <c r="F32" i="1"/>
  <c r="F42" i="1"/>
  <c r="F149" i="1"/>
  <c r="F111" i="1"/>
  <c r="F84" i="1"/>
  <c r="F38" i="1"/>
  <c r="F56" i="1"/>
  <c r="F74" i="1"/>
  <c r="F43" i="1"/>
  <c r="F103" i="1"/>
  <c r="F27" i="1"/>
  <c r="F102" i="1"/>
  <c r="F30" i="1"/>
  <c r="F139" i="1"/>
  <c r="F144" i="1"/>
  <c r="F71" i="1"/>
  <c r="F51" i="1"/>
  <c r="F41" i="1"/>
  <c r="F86" i="1"/>
  <c r="F50" i="1"/>
  <c r="F110" i="1"/>
  <c r="F34" i="1"/>
  <c r="F94" i="1"/>
  <c r="F147" i="1"/>
  <c r="F68" i="1"/>
  <c r="F142" i="1"/>
  <c r="F78" i="1"/>
  <c r="F150" i="1"/>
  <c r="F136" i="1"/>
  <c r="F119" i="1"/>
  <c r="F121" i="1"/>
  <c r="F105" i="1"/>
  <c r="F14" i="1"/>
  <c r="F108" i="1"/>
  <c r="F53" i="1"/>
  <c r="F129" i="1"/>
  <c r="F116" i="1"/>
  <c r="F118" i="1"/>
  <c r="F44" i="1"/>
  <c r="F130" i="1"/>
  <c r="F97" i="1"/>
  <c r="F66" i="1"/>
  <c r="F49" i="1"/>
  <c r="F22" i="1"/>
  <c r="F21" i="1"/>
  <c r="F25" i="1"/>
  <c r="F77" i="1"/>
  <c r="F135" i="1"/>
  <c r="F134" i="1"/>
  <c r="F123" i="1"/>
  <c r="F60" i="1"/>
  <c r="F67" i="1"/>
  <c r="F24" i="1"/>
  <c r="F113" i="1"/>
  <c r="F69" i="1"/>
  <c r="F146" i="1"/>
  <c r="F13" i="1"/>
  <c r="F73" i="1"/>
  <c r="F132" i="1"/>
  <c r="F72" i="1"/>
  <c r="F131" i="1"/>
  <c r="F75" i="1"/>
  <c r="F141" i="1"/>
  <c r="F127" i="1"/>
  <c r="F63" i="1"/>
  <c r="F23" i="1"/>
  <c r="F40" i="1"/>
  <c r="F20" i="1"/>
  <c r="F81" i="1"/>
  <c r="F138" i="1"/>
  <c r="F65" i="1"/>
  <c r="F124" i="1"/>
  <c r="F37" i="1"/>
  <c r="F112" i="1"/>
  <c r="F36" i="1"/>
  <c r="F125" i="1"/>
  <c r="F31" i="1"/>
  <c r="F91" i="1"/>
  <c r="F15" i="1"/>
  <c r="F90" i="1"/>
  <c r="F143" i="1"/>
  <c r="F64" i="1"/>
  <c r="F17" i="1"/>
  <c r="F114" i="1"/>
  <c r="F120" i="1"/>
  <c r="F85" i="1"/>
  <c r="F70" i="1"/>
  <c r="F128" i="1"/>
  <c r="F115" i="1"/>
  <c r="F82" i="1"/>
  <c r="F28" i="1"/>
  <c r="F88" i="1"/>
  <c r="F148" i="1"/>
  <c r="F87" i="1"/>
  <c r="F140" i="1"/>
  <c r="F101" i="1"/>
  <c r="F145" i="1"/>
  <c r="F26" i="1"/>
  <c r="F133" i="1"/>
  <c r="F98" i="1"/>
  <c r="F104" i="1"/>
  <c r="F35" i="1"/>
  <c r="F95" i="1"/>
  <c r="F19" i="1"/>
  <c r="F80" i="1"/>
  <c r="F137" i="1"/>
  <c r="F52" i="1"/>
  <c r="F126" i="1"/>
  <c r="F59" i="1"/>
  <c r="F39" i="1"/>
  <c r="F62" i="1"/>
  <c r="F61" i="1"/>
  <c r="F33" i="1"/>
  <c r="F55" i="1"/>
  <c r="F29" i="1"/>
  <c r="F99" i="1"/>
  <c r="F117" i="1"/>
  <c r="F58" i="1"/>
  <c r="F57" i="1"/>
  <c r="F45" i="1"/>
  <c r="F83" i="1"/>
  <c r="F54" i="1"/>
  <c r="F96" i="1"/>
  <c r="F122" i="1"/>
  <c r="F109" i="1"/>
  <c r="F93" i="1"/>
  <c r="F100" i="1"/>
  <c r="F16" i="1"/>
  <c r="F76" i="1"/>
  <c r="F48" i="1"/>
  <c r="F92" i="1"/>
</calcChain>
</file>

<file path=xl/sharedStrings.xml><?xml version="1.0" encoding="utf-8"?>
<sst xmlns="http://schemas.openxmlformats.org/spreadsheetml/2006/main" count="287" uniqueCount="277">
  <si>
    <t>(рублей)</t>
  </si>
  <si>
    <t>Годовой план</t>
  </si>
  <si>
    <t>Исполнено</t>
  </si>
  <si>
    <t>Муниципальная программа "Обеспечение жильем молодых семей на территории городского округа Заречный до 2024 года"</t>
  </si>
  <si>
    <t>0100000000</t>
  </si>
  <si>
    <t xml:space="preserve">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</si>
  <si>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01001L4970</t>
  </si>
  <si>
    <t>Муниципальная программа "Развитие системы образования в городском округе Заречный"</t>
  </si>
  <si>
    <t>0200000000</t>
  </si>
  <si>
    <t xml:space="preserve">  Подпрограмма "Развитие системы дошкольного образования в городском округе Заречный"</t>
  </si>
  <si>
    <t>0210000000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</si>
  <si>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</si>
  <si>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0210120000</t>
  </si>
  <si>
    <t xml:space="preserve">   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</si>
  <si>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0210220000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</si>
  <si>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</si>
  <si>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0210245110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</si>
  <si>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</si>
  <si>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0210245120</t>
  </si>
  <si>
    <t xml:space="preserve">    Строительство дошкольных образовательных организаций</t>
  </si>
  <si>
    <t>0210322000</t>
  </si>
  <si>
    <t xml:space="preserve">    Прочие мероприятия, осуществляемые за счет межбюджетных трансфертов прошлых лет из областного бюджета</t>
  </si>
  <si>
    <t>0210349990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</si>
  <si>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</t>
  </si>
  <si>
    <t>0210420000</t>
  </si>
  <si>
    <t>0210549990</t>
  </si>
  <si>
    <t xml:space="preserve">  Подпрограмма "Развитие системы общего образования в городском округе Заречный"</t>
  </si>
  <si>
    <t>0220000000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</si>
  <si>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</si>
  <si>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0220120000</t>
  </si>
  <si>
    <t xml:space="preserve">   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</t>
  </si>
  <si>
    <t>0220145И00</t>
  </si>
  <si>
    <t xml:space="preserve">  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</si>
  <si>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0220220000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</si>
  <si>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</si>
  <si>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0220245310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</si>
  <si>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</si>
  <si>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0220245320</t>
  </si>
  <si>
    <t xml:space="preserve">    Обеспечение питанием обучающихся в муниципальных общеобразовательных организациях</t>
  </si>
  <si>
    <t>0220345400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</si>
  <si>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 муниципальных учреждений</t>
  </si>
  <si>
    <t>0220420000</t>
  </si>
  <si>
    <t xml:space="preserve">    Осуществление мероприятий по организации подвоза обучающихся в муниципальные общеобразовательные организации</t>
  </si>
  <si>
    <t>0220520000</t>
  </si>
  <si>
    <t xml:space="preserve">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</si>
  <si>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022E145690</t>
  </si>
  <si>
    <t xml:space="preserve">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</si>
  <si>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022E151690</t>
  </si>
  <si>
    <t xml:space="preserve">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</si>
  <si>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022E1S5690</t>
  </si>
  <si>
    <t xml:space="preserve">  Подпрограмма "Развитие системы дополнительного образования, отдыха и оздоровления детей в городском округе Заречный"</t>
  </si>
  <si>
    <t>0230000000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</si>
  <si>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</si>
  <si>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</si>
  <si>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 xml:space="preserve">    Организация отдыха и оздоровления детей и подростков в городском округе Заречный</t>
  </si>
  <si>
    <t>0230220000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</si>
  <si>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</si>
  <si>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0230245500</t>
  </si>
  <si>
    <t xml:space="preserve">    Организация отдыха детей в каникулярное время</t>
  </si>
  <si>
    <t>0230245600</t>
  </si>
  <si>
    <t>0230320000</t>
  </si>
  <si>
    <t xml:space="preserve">    Финансовое обеспечение дополнительного образования детей в муниципальных организациях дополнительного образования</t>
  </si>
  <si>
    <t>0230420000</t>
  </si>
  <si>
    <t xml:space="preserve">  Подпрограмма "Обеспечение реализации муниципальной программы "Развитие системы образования в городском округе Заречный"</t>
  </si>
  <si>
    <t>0240000000</t>
  </si>
  <si>
    <t xml:space="preserve">    Организация и проведение городских мероприятий в сфере образования</t>
  </si>
  <si>
    <t>0240120000</t>
  </si>
  <si>
    <t xml:space="preserve">    Обеспечение деятельности МКУ "Управление образования ГО Заречный"</t>
  </si>
  <si>
    <t>0249920000</t>
  </si>
  <si>
    <t>Муниципальная программа "Меры социальной защиты и социальной поддержки населения городского округа Заречный" на 2016-2021 годы</t>
  </si>
  <si>
    <t>0300000000</t>
  </si>
  <si>
    <t xml:space="preserve">    Оказание адресной социальной помощи населению</t>
  </si>
  <si>
    <t>0300120000</t>
  </si>
  <si>
    <t xml:space="preserve">    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</t>
  </si>
  <si>
    <t>0300220000</t>
  </si>
  <si>
    <t xml:space="preserve">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</si>
  <si>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0300449100</t>
  </si>
  <si>
    <t xml:space="preserve">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</si>
  <si>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0300549200</t>
  </si>
  <si>
    <t xml:space="preserve">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</si>
  <si>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0300552500</t>
  </si>
  <si>
    <t xml:space="preserve">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</si>
  <si>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03005R4620</t>
  </si>
  <si>
    <t>Муниципальная программа "Развитие жилищно-коммунального хозяйства и повышение энергетической эффективности в городском округе Заречный до 2022 года"</t>
  </si>
  <si>
    <t>0400000000</t>
  </si>
  <si>
    <t xml:space="preserve">  Подпрограмма "Развитие жилищно-коммунального хозяйства городского округа Заречный"</t>
  </si>
  <si>
    <t>0410000000</t>
  </si>
  <si>
    <t xml:space="preserve">    Ремонт котельных ГО Заречный</t>
  </si>
  <si>
    <t>0410420000</t>
  </si>
  <si>
    <t xml:space="preserve">    Проектирование, прохождение государственной экспертизы, капитальный ремонт тепловых сетей</t>
  </si>
  <si>
    <t>0410525000</t>
  </si>
  <si>
    <t xml:space="preserve">  Подпрограмма "Повышение благоустройства жилищного фонда городского округа Заречный и создание благоприятной среды проживания граждан"</t>
  </si>
  <si>
    <t>0430000000</t>
  </si>
  <si>
    <t xml:space="preserve">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</si>
  <si>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0430120000</t>
  </si>
  <si>
    <t xml:space="preserve">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</si>
  <si>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0430242700</t>
  </si>
  <si>
    <t xml:space="preserve">    Замена опор уличного освещения</t>
  </si>
  <si>
    <t>0430320000</t>
  </si>
  <si>
    <t xml:space="preserve">    Организация уличного освещения</t>
  </si>
  <si>
    <t>0430420000</t>
  </si>
  <si>
    <t xml:space="preserve">    Прокладка и ремонт кабельных линий</t>
  </si>
  <si>
    <t>0430520000</t>
  </si>
  <si>
    <t xml:space="preserve">    Содержание общегородской и сельской территории (ручная уборка)</t>
  </si>
  <si>
    <t>0430620000</t>
  </si>
  <si>
    <t xml:space="preserve">    Озеленение</t>
  </si>
  <si>
    <t>0430720000</t>
  </si>
  <si>
    <t xml:space="preserve">    Организация и содержание мест захоронения</t>
  </si>
  <si>
    <t>0430820000</t>
  </si>
  <si>
    <t xml:space="preserve">    Ремонт городской бани</t>
  </si>
  <si>
    <t>0430920000</t>
  </si>
  <si>
    <t xml:space="preserve">    Организация и проведение субботника, приобретение инвентаря</t>
  </si>
  <si>
    <t>0431020000</t>
  </si>
  <si>
    <t xml:space="preserve">    Содержание городского фонтана</t>
  </si>
  <si>
    <t>0431120000</t>
  </si>
  <si>
    <t xml:space="preserve">    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</si>
  <si>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0431220000</t>
  </si>
  <si>
    <t xml:space="preserve">    Капитальный ремонт спортивных площадок на территории городского округа Заречный, разработка проектно-сметной документации</t>
  </si>
  <si>
    <t>0431223000</t>
  </si>
  <si>
    <t xml:space="preserve">    Организация общегородских мероприятий, праздников</t>
  </si>
  <si>
    <t>0431320000</t>
  </si>
  <si>
    <t xml:space="preserve">    Вывоз мусора с несанкционированных свалок территории ГО Заречный</t>
  </si>
  <si>
    <t>0431420000</t>
  </si>
  <si>
    <t xml:space="preserve">    Чистка систем ливневой канализации, в том числе дренажные канавы, ливневые колодцы г. Заречный</t>
  </si>
  <si>
    <t>0431522000</t>
  </si>
  <si>
    <t xml:space="preserve">    Содержание безнадзорных животных в пункте временного содержания</t>
  </si>
  <si>
    <t>0431620000</t>
  </si>
  <si>
    <t xml:space="preserve">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</si>
  <si>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0431642П00</t>
  </si>
  <si>
    <t xml:space="preserve">    Разработка проектно-сметной документации, строительство нового кладбища на территории ГО Заречный</t>
  </si>
  <si>
    <t>0431723000</t>
  </si>
  <si>
    <t xml:space="preserve">    Осуществление автоматизированной инвентаризации мест захоронений кладбищ с. Мезенское, г. Заречный</t>
  </si>
  <si>
    <t>0431726000</t>
  </si>
  <si>
    <t xml:space="preserve">    Прочие мероприятия по благоустройству</t>
  </si>
  <si>
    <t>0431920000</t>
  </si>
  <si>
    <t xml:space="preserve">  Подпрограмма "Обеспечение реализации муниципальной программы "Развитие жилищно-коммунального хозяйства и повышение энергетической эффективности в городском округе Заречный" до 2022 года</t>
  </si>
  <si>
    <t>0450000000</t>
  </si>
  <si>
    <t xml:space="preserve">    Обеспечение деятельности МКУ ГО Заречный "ДЕЗ"</t>
  </si>
  <si>
    <t>0459920000</t>
  </si>
  <si>
    <t>Муниципальная программа "Развитие улично-дорожной сети городского округа Заречный до 2022 года"</t>
  </si>
  <si>
    <t>0500000000</t>
  </si>
  <si>
    <t xml:space="preserve">    Разработка проектно-сметной документации по строительству и капитальному ремонту автомобильных дорог, проведение государственной экспертизы</t>
  </si>
  <si>
    <t>0500223000</t>
  </si>
  <si>
    <t xml:space="preserve">    Капитальный и текущий ремонт автомобильных дорог</t>
  </si>
  <si>
    <t>0500225000</t>
  </si>
  <si>
    <t>0500249990</t>
  </si>
  <si>
    <t xml:space="preserve">    Содержание автомобильных дорог</t>
  </si>
  <si>
    <t>0500320000</t>
  </si>
  <si>
    <t xml:space="preserve">    Проектирование ливневой канализации г. Заречный</t>
  </si>
  <si>
    <t>0500620000</t>
  </si>
  <si>
    <t>0500749990</t>
  </si>
  <si>
    <t>Муниципальная программа "Развитие культуры в городском округе Заречный"</t>
  </si>
  <si>
    <t>0600000000</t>
  </si>
  <si>
    <t xml:space="preserve">    Организация деятельности муниципальных музеев</t>
  </si>
  <si>
    <t>0600120000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</si>
  <si>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</si>
  <si>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0600220000</t>
  </si>
  <si>
    <t xml:space="preserve">    Организация деятельности учреждений культуры и искусства культурно-досуговой сферы</t>
  </si>
  <si>
    <t>0600320000</t>
  </si>
  <si>
    <t xml:space="preserve">    Мероприятия в сфере культуры и искусства</t>
  </si>
  <si>
    <t>0600420000</t>
  </si>
  <si>
    <t xml:space="preserve">    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</si>
  <si>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0600520000</t>
  </si>
  <si>
    <t xml:space="preserve">    Газификация МКУ "ЦКДС "Романтик" ГО Заречный Свердловской области</t>
  </si>
  <si>
    <t>0600620000</t>
  </si>
  <si>
    <t xml:space="preserve">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</t>
  </si>
  <si>
    <t>0600720000</t>
  </si>
  <si>
    <t xml:space="preserve">    Оснащение муниципальных учреждений культуры специальным оборудованием, музыкальным оборудованием, инвентарем и музыкальными инструментами</t>
  </si>
  <si>
    <t>0600820000</t>
  </si>
  <si>
    <t xml:space="preserve">    Укрепление материально-технической базы муниципальных детских школ искусств</t>
  </si>
  <si>
    <t>0600845191</t>
  </si>
  <si>
    <t>0600949990</t>
  </si>
  <si>
    <t xml:space="preserve">    Обеспечение реализации муниципальной программы "Развитие культуры в городском округе Заречный"</t>
  </si>
  <si>
    <t>0609920000</t>
  </si>
  <si>
    <t>Муниципальная программа "Развитие физической культуры и спорта в городском округе Заречный до 2024 года"</t>
  </si>
  <si>
    <t>0700000000</t>
  </si>
  <si>
    <t xml:space="preserve">  Подпрограмма "Развитие физической культуры и спорта в городском округе Заречный"</t>
  </si>
  <si>
    <t>0710000000</t>
  </si>
  <si>
    <t xml:space="preserve">    Организация и проведение мероприятий в сфере физической культуры и спорта в городском округе Заречный</t>
  </si>
  <si>
    <t>0710120000</t>
  </si>
  <si>
    <t xml:space="preserve">  Подпрограмма "Развитие инфраструктуры объектов спорта муниципальной собственности городского округа Заречный"</t>
  </si>
  <si>
    <t>0730000000</t>
  </si>
  <si>
    <t>0730249990</t>
  </si>
  <si>
    <t xml:space="preserve">  Подпрограмма "Обеспечение реализации муниципальной программы городского округа Заречный "Развитие физической культуры и спорта в городском округе Заречный до 2024 года"</t>
  </si>
  <si>
    <t>0740000000</t>
  </si>
  <si>
    <t xml:space="preserve">    Обеспечение реализации муниципальной программы "Развитие физической культуры и спорта в городском округе Заречный"</t>
  </si>
  <si>
    <t>0749920000</t>
  </si>
  <si>
    <t>Муниципальная программа "Обеспечение безопасности жизнедеятельности населения на территории городского округа Заречный" на 2016-2022 годы"</t>
  </si>
  <si>
    <t>0800000000</t>
  </si>
  <si>
    <t xml:space="preserve">    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</t>
  </si>
  <si>
    <t>0800120000</t>
  </si>
  <si>
    <t xml:space="preserve">    Обеспечение первичных мер пожарной безопасности</t>
  </si>
  <si>
    <t>0800220000</t>
  </si>
  <si>
    <t xml:space="preserve">    Обеспечение реализации муниципальной программы "Обеспечение безопасности жизнедеятельности населения на территории городского округа Заречный" на 2016-2022 годы</t>
  </si>
  <si>
    <t>0809920000</t>
  </si>
  <si>
    <t>Муниципальная программа "Профилактика правонарушений на территории городского округа Заречный"</t>
  </si>
  <si>
    <t>1000000000</t>
  </si>
  <si>
    <t xml:space="preserve">    Осуществление мероприятий по профилактике правонарушений</t>
  </si>
  <si>
    <t>1000120000</t>
  </si>
  <si>
    <t>Муниципальная программа "Экология и природопользование на территории городского округа Заречный" на 2016-2021 годы</t>
  </si>
  <si>
    <t>1100000000</t>
  </si>
  <si>
    <t xml:space="preserve">    Осуществление мероприятий в области экологии и природных ресурсов</t>
  </si>
  <si>
    <t>1100120000</t>
  </si>
  <si>
    <t>Муниципальная программа "Развитие архивного дела в городском округе Заречный"</t>
  </si>
  <si>
    <t>1200000000</t>
  </si>
  <si>
    <t xml:space="preserve">    Обеспечение деятельности и создание условий для развития архивного отдела и укрепления его материально-технической базы</t>
  </si>
  <si>
    <t>1200120000</t>
  </si>
  <si>
    <t xml:space="preserve">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</si>
  <si>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1200146100</t>
  </si>
  <si>
    <t>Муниципальная программа "Развитие малого и среднего предпринимательства в городском округе Заречный до 2021 года"</t>
  </si>
  <si>
    <t>1300000000</t>
  </si>
  <si>
    <t xml:space="preserve">    Создание муниципального индустриального парка</t>
  </si>
  <si>
    <t>1300120000</t>
  </si>
  <si>
    <t xml:space="preserve">    Осуществление мероприятий в области малого и среднего предпринимательства</t>
  </si>
  <si>
    <t>1300220000</t>
  </si>
  <si>
    <t>Муниципальная программа "Подготовка документов территориального планирования, градостроительного зонирования и документации по планировке и межеванию территорий городского округа Заречный" на 2016-2021 годы</t>
  </si>
  <si>
    <t>1400000000</t>
  </si>
  <si>
    <t xml:space="preserve">    Осуществление мероприятий в области территориального планирования, градостроительного зонирования и документации по планировке и межеванию территорий</t>
  </si>
  <si>
    <t>1400120000</t>
  </si>
  <si>
    <t>Муниципальная программа "Управление муниципальным имуществом городского округа Заречный" на 2016-2022 годы</t>
  </si>
  <si>
    <t>1500000000</t>
  </si>
  <si>
    <t xml:space="preserve">    Строительство, реконструкция и ремонт объектов муниципальной собственности</t>
  </si>
  <si>
    <t>1500120000</t>
  </si>
  <si>
    <t>1500149990</t>
  </si>
  <si>
    <t xml:space="preserve">    Осуществление мероприятий в области объектов муниципальной собственности</t>
  </si>
  <si>
    <t>1500220000</t>
  </si>
  <si>
    <t>Муниципальная программа "Реализация молодежной политики и патриотического воспитания граждан в городском округе Заречный до 2024 года"</t>
  </si>
  <si>
    <t>1600000000</t>
  </si>
  <si>
    <t xml:space="preserve">  Подпрограмма "Развитие потенциала молодежи и реализация молодежной политики в городском округе Заречный"</t>
  </si>
  <si>
    <t>1610000000</t>
  </si>
  <si>
    <t xml:space="preserve">    Реализация мероприятий по работе с молодежью</t>
  </si>
  <si>
    <t>1610120000</t>
  </si>
  <si>
    <t xml:space="preserve">  Подпрограмма "Патриотическое воспитание граждан в городском округе Заречный"</t>
  </si>
  <si>
    <t>1620000000</t>
  </si>
  <si>
    <t xml:space="preserve">    Обеспечение реализации подпрограммы "Патриотическое воспитание граждан в городском округе Заречный"</t>
  </si>
  <si>
    <t>1629920000</t>
  </si>
  <si>
    <t>Муниципальная программа "Повышение безопасности дорожного движения на территории городского округа Заречный"</t>
  </si>
  <si>
    <t>1700000000</t>
  </si>
  <si>
    <t xml:space="preserve">    Осуществление мероприятий в области безопасности дорожного движения</t>
  </si>
  <si>
    <t>1700120000</t>
  </si>
  <si>
    <t>1700349990</t>
  </si>
  <si>
    <t>Муниципальная программа "Развитие кадровой политики в системе муниципального управления городского округа Заречный" на 2016-2021 годы</t>
  </si>
  <si>
    <t>2000000000</t>
  </si>
  <si>
    <t xml:space="preserve">   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</si>
  <si>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2000221000</t>
  </si>
  <si>
    <t>Муниципальная программа "Построение (развитие) аппаратно-программного комплекса "Безопасный город" на 2016-2022 годы</t>
  </si>
  <si>
    <t>2200000000</t>
  </si>
  <si>
    <t xml:space="preserve">    Осуществление мероприятий, направленных на развитие аппаратно-программного комплекса "Безопасный город"</t>
  </si>
  <si>
    <t>2200120000</t>
  </si>
  <si>
    <t>Муниципальная программа "Формирование современной городской среды на территории городского округа Заречный" на 2018-2022 годы</t>
  </si>
  <si>
    <t>2500000000</t>
  </si>
  <si>
    <t xml:space="preserve">    Благоустройство набережной Белоярского водохранилища, в том числе разработка проектно-сметной документации</t>
  </si>
  <si>
    <t>2500320000</t>
  </si>
  <si>
    <t xml:space="preserve">    Реализация мероприятий по замене лифтов в многоквартирных домах</t>
  </si>
  <si>
    <t>2500520000</t>
  </si>
  <si>
    <t>2500542Ю00</t>
  </si>
  <si>
    <t>2500649990</t>
  </si>
  <si>
    <t xml:space="preserve">    Разработка проекта планировки и проекта межевания территории</t>
  </si>
  <si>
    <t>2500720000</t>
  </si>
  <si>
    <t xml:space="preserve">    Разработка проектно-сметной документации на строительство городского общественного центра</t>
  </si>
  <si>
    <t>2500722000</t>
  </si>
  <si>
    <t xml:space="preserve">    Формирование современной городской среды в целях реализации национального проекта "Жилье и городская среда"</t>
  </si>
  <si>
    <t>250F255550</t>
  </si>
  <si>
    <t>Муниципальная программа "Профилактика терроризма, минимизация и (или) ликвидация последствий его проявлений" на 2018-2022 годы</t>
  </si>
  <si>
    <t>2600000000</t>
  </si>
  <si>
    <t xml:space="preserve">    Профилактика терроризма</t>
  </si>
  <si>
    <t>2600120000</t>
  </si>
  <si>
    <t>Итого</t>
  </si>
  <si>
    <t>Приложение № 14</t>
  </si>
  <si>
    <t>к постановлению администрации</t>
  </si>
  <si>
    <t>городского округа Заречный</t>
  </si>
  <si>
    <t>Номер строки</t>
  </si>
  <si>
    <t>Наименование муниципальной программы (подпрограммы)</t>
  </si>
  <si>
    <t>Код целевой статьи</t>
  </si>
  <si>
    <t>% исполнения</t>
  </si>
  <si>
    <t>Исполнение бюджета городского округа Заречный по муниципальным программам городского округа Заречный, подлежащих реализации в 2019 году, за первое полугодие 2019 года</t>
  </si>
  <si>
    <t xml:space="preserve">от___05.08.2019______№___798-П______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</si>
</sst>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4" borderId="0"/>
    <xf numFmtId="0" fontId="4" fillId="0" borderId="0">
      <alignment horizontal="left" vertical="top" wrapText="1"/>
    </xf>
    <xf numFmtId="0" fontId="4" fillId="0" borderId="0"/>
    <xf numFmtId="0" fontId="5" fillId="0" borderId="0">
      <alignment horizontal="center" wrapText="1"/>
    </xf>
    <xf numFmtId="0" fontId="5" fillId="0" borderId="0">
      <alignment horizontal="center"/>
    </xf>
    <xf numFmtId="0" fontId="4" fillId="0" borderId="0">
      <alignment wrapText="1"/>
    </xf>
    <xf numFmtId="0" fontId="4" fillId="0" borderId="0">
      <alignment horizontal="right"/>
    </xf>
    <xf numFmtId="0" fontId="4" fillId="4" borderId="4"/>
    <xf numFmtId="0" fontId="4" fillId="0" borderId="1">
      <alignment horizontal="center" vertical="center" wrapText="1"/>
    </xf>
    <xf numFmtId="0" fontId="4" fillId="0" borderId="2"/>
    <xf numFmtId="0" fontId="4" fillId="0" borderId="1">
      <alignment horizontal="center" vertical="center" shrinkToFit="1"/>
    </xf>
    <xf numFmtId="0" fontId="4" fillId="4" borderId="3"/>
    <xf numFmtId="0" fontId="6" fillId="0" borderId="1">
      <alignment horizontal="left"/>
    </xf>
    <xf numFmtId="4" fontId="6" fillId="2" borderId="1">
      <alignment horizontal="right" vertical="top" shrinkToFit="1"/>
    </xf>
    <xf numFmtId="0" fontId="4" fillId="4" borderId="5"/>
    <xf numFmtId="0" fontId="4" fillId="0" borderId="3"/>
    <xf numFmtId="0" fontId="4" fillId="0" borderId="0">
      <alignment horizontal="left" wrapText="1"/>
    </xf>
    <xf numFmtId="0" fontId="4" fillId="0" borderId="1">
      <alignment horizontal="left" vertical="top" wrapText="1"/>
    </xf>
    <xf numFmtId="4" fontId="4" fillId="3" borderId="1">
      <alignment horizontal="right" vertical="top" shrinkToFit="1"/>
    </xf>
    <xf numFmtId="0" fontId="4" fillId="4" borderId="5">
      <alignment horizontal="center"/>
    </xf>
    <xf numFmtId="0" fontId="4" fillId="4" borderId="0">
      <alignment horizontal="center"/>
    </xf>
    <xf numFmtId="4" fontId="4" fillId="0" borderId="1">
      <alignment horizontal="right" vertical="top" shrinkToFit="1"/>
    </xf>
    <xf numFmtId="0" fontId="6" fillId="0" borderId="1">
      <alignment horizontal="left" vertical="top" wrapText="1"/>
    </xf>
    <xf numFmtId="0" fontId="4" fillId="4" borderId="0">
      <alignment horizontal="left"/>
    </xf>
    <xf numFmtId="4" fontId="4" fillId="0" borderId="2">
      <alignment horizontal="right" shrinkToFit="1"/>
    </xf>
    <xf numFmtId="4" fontId="4" fillId="0" borderId="0">
      <alignment horizontal="right" shrinkToFit="1"/>
    </xf>
    <xf numFmtId="0" fontId="4" fillId="4" borderId="3">
      <alignment horizontal="center"/>
    </xf>
  </cellStyleXfs>
  <cellXfs count="46">
    <xf numFmtId="0" fontId="0" fillId="0" borderId="0" xfId="0"/>
    <xf numFmtId="0" fontId="7" fillId="0" borderId="0" xfId="7" applyNumberFormat="1" applyFont="1" applyFill="1" applyProtection="1">
      <alignment horizontal="left" vertical="top" wrapText="1"/>
    </xf>
    <xf numFmtId="0" fontId="7" fillId="0" borderId="0" xfId="7" applyFont="1" applyFill="1">
      <alignment horizontal="left" vertical="top" wrapText="1"/>
    </xf>
    <xf numFmtId="0" fontId="7" fillId="0" borderId="0" xfId="8" applyNumberFormat="1" applyFont="1" applyFill="1" applyProtection="1"/>
    <xf numFmtId="0" fontId="1" fillId="0" borderId="0" xfId="0" applyFont="1" applyFill="1" applyProtection="1">
      <protection locked="0"/>
    </xf>
    <xf numFmtId="0" fontId="8" fillId="0" borderId="0" xfId="10" applyNumberFormat="1" applyFont="1" applyFill="1" applyProtection="1">
      <alignment horizontal="center"/>
    </xf>
    <xf numFmtId="0" fontId="7" fillId="0" borderId="0" xfId="11" applyNumberFormat="1" applyFont="1" applyFill="1" applyProtection="1">
      <alignment wrapText="1"/>
    </xf>
    <xf numFmtId="0" fontId="7" fillId="0" borderId="0" xfId="12" applyNumberFormat="1" applyFont="1" applyFill="1" applyProtection="1">
      <alignment horizontal="right"/>
    </xf>
    <xf numFmtId="0" fontId="7" fillId="0" borderId="2" xfId="15" applyNumberFormat="1" applyFont="1" applyFill="1" applyProtection="1"/>
    <xf numFmtId="0" fontId="7" fillId="0" borderId="1" xfId="16" applyNumberFormat="1" applyFont="1" applyFill="1" applyProtection="1">
      <alignment horizontal="center" vertical="center" shrinkToFit="1"/>
    </xf>
    <xf numFmtId="4" fontId="7" fillId="0" borderId="1" xfId="24" applyNumberFormat="1" applyFont="1" applyFill="1" applyProtection="1">
      <alignment horizontal="right" vertical="top" shrinkToFit="1"/>
    </xf>
    <xf numFmtId="4" fontId="9" fillId="0" borderId="1" xfId="19" applyNumberFormat="1" applyFont="1" applyFill="1" applyProtection="1">
      <alignment horizontal="right" vertical="top" shrinkToFit="1"/>
    </xf>
    <xf numFmtId="0" fontId="7" fillId="0" borderId="3" xfId="21" applyNumberFormat="1" applyFont="1" applyFill="1" applyProtection="1"/>
    <xf numFmtId="0" fontId="7" fillId="0" borderId="1" xfId="16" applyNumberFormat="1" applyFont="1" applyFill="1" applyAlignment="1" applyProtection="1">
      <alignment horizontal="center" vertical="center" shrinkToFit="1"/>
    </xf>
    <xf numFmtId="0" fontId="7" fillId="0" borderId="1" xfId="23" quotePrefix="1" applyNumberFormat="1" applyFont="1" applyFill="1" applyAlignment="1" applyProtection="1">
      <alignment horizontal="center" vertical="top" wrapText="1"/>
    </xf>
    <xf numFmtId="0" fontId="9" fillId="0" borderId="1" xfId="18" applyNumberFormat="1" applyFont="1" applyFill="1" applyAlignment="1" applyProtection="1">
      <alignment horizontal="center"/>
    </xf>
    <xf numFmtId="0" fontId="7" fillId="0" borderId="3" xfId="21" applyNumberFormat="1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9" fillId="0" borderId="1" xfId="23" quotePrefix="1" applyNumberFormat="1" applyFont="1" applyFill="1" applyAlignment="1" applyProtection="1">
      <alignment horizontal="center" vertical="top" wrapText="1"/>
    </xf>
    <xf numFmtId="4" fontId="9" fillId="0" borderId="1" xfId="24" applyNumberFormat="1" applyFont="1" applyFill="1" applyProtection="1">
      <alignment horizontal="right" vertical="top" shrinkToFit="1"/>
    </xf>
    <xf numFmtId="0" fontId="9" fillId="0" borderId="2" xfId="15" applyNumberFormat="1" applyFont="1" applyFill="1" applyProtection="1"/>
    <xf numFmtId="0" fontId="9" fillId="0" borderId="0" xfId="8" applyNumberFormat="1" applyFont="1" applyFill="1" applyProtection="1"/>
    <xf numFmtId="0" fontId="2" fillId="0" borderId="0" xfId="0" applyFont="1" applyFill="1" applyProtection="1"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7" fillId="0" borderId="7" xfId="16" applyNumberFormat="1" applyFont="1" applyFill="1" applyBorder="1" applyProtection="1">
      <alignment horizontal="center" vertical="center" shrinkToFit="1"/>
    </xf>
    <xf numFmtId="0" fontId="9" fillId="0" borderId="7" xfId="23" quotePrefix="1" applyNumberFormat="1" applyFont="1" applyFill="1" applyBorder="1" applyProtection="1">
      <alignment horizontal="left" vertical="top" wrapText="1"/>
    </xf>
    <xf numFmtId="0" fontId="7" fillId="0" borderId="7" xfId="23" quotePrefix="1" applyNumberFormat="1" applyFont="1" applyFill="1" applyBorder="1" applyProtection="1">
      <alignment horizontal="left" vertical="top" wrapText="1"/>
    </xf>
    <xf numFmtId="0" fontId="9" fillId="0" borderId="7" xfId="18" applyNumberFormat="1" applyFont="1" applyFill="1" applyBorder="1" applyProtection="1">
      <alignment horizontal="left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 vertical="top"/>
      <protection locked="0"/>
    </xf>
    <xf numFmtId="0" fontId="11" fillId="0" borderId="8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Fill="1" applyBorder="1" applyAlignment="1" applyProtection="1">
      <alignment horizontal="center" vertical="top" wrapText="1"/>
      <protection locked="0"/>
    </xf>
    <xf numFmtId="0" fontId="11" fillId="0" borderId="0" xfId="9" applyNumberFormat="1" applyFont="1" applyFill="1" applyBorder="1" applyAlignment="1" applyProtection="1">
      <alignment horizontal="center" wrapText="1"/>
    </xf>
    <xf numFmtId="0" fontId="0" fillId="0" borderId="0" xfId="0" applyFont="1" applyAlignment="1"/>
    <xf numFmtId="0" fontId="7" fillId="0" borderId="0" xfId="7" applyNumberFormat="1" applyFont="1" applyFill="1" applyProtection="1">
      <alignment horizontal="left" vertical="top" wrapText="1"/>
    </xf>
    <xf numFmtId="0" fontId="7" fillId="0" borderId="0" xfId="7" applyFont="1" applyFill="1">
      <alignment horizontal="left" vertical="top" wrapText="1"/>
    </xf>
    <xf numFmtId="0" fontId="7" fillId="0" borderId="0" xfId="11" applyNumberFormat="1" applyFont="1" applyFill="1" applyProtection="1">
      <alignment wrapText="1"/>
    </xf>
    <xf numFmtId="0" fontId="7" fillId="0" borderId="0" xfId="11" applyFont="1" applyFill="1">
      <alignment wrapText="1"/>
    </xf>
    <xf numFmtId="0" fontId="7" fillId="0" borderId="0" xfId="12" applyNumberFormat="1" applyFont="1" applyFill="1" applyProtection="1">
      <alignment horizontal="right"/>
    </xf>
    <xf numFmtId="0" fontId="7" fillId="0" borderId="0" xfId="12" applyFont="1" applyFill="1">
      <alignment horizontal="right"/>
    </xf>
    <xf numFmtId="0" fontId="11" fillId="0" borderId="7" xfId="14" applyNumberFormat="1" applyFont="1" applyFill="1" applyBorder="1" applyAlignment="1" applyProtection="1">
      <alignment horizontal="center" vertical="top" wrapText="1"/>
    </xf>
    <xf numFmtId="0" fontId="11" fillId="0" borderId="7" xfId="14" applyFont="1" applyFill="1" applyBorder="1" applyAlignment="1">
      <alignment horizontal="center" vertical="top" wrapText="1"/>
    </xf>
    <xf numFmtId="0" fontId="11" fillId="0" borderId="1" xfId="14" applyNumberFormat="1" applyFont="1" applyFill="1" applyBorder="1" applyAlignment="1" applyProtection="1">
      <alignment horizontal="center" vertical="top" wrapText="1"/>
    </xf>
    <xf numFmtId="0" fontId="11" fillId="0" borderId="1" xfId="14" applyFont="1" applyFill="1" applyBorder="1" applyAlignment="1">
      <alignment horizontal="center" vertical="top" wrapText="1"/>
    </xf>
    <xf numFmtId="0" fontId="9" fillId="0" borderId="1" xfId="14" applyNumberFormat="1" applyFont="1" applyFill="1" applyAlignment="1" applyProtection="1">
      <alignment horizontal="center" vertical="top" wrapText="1"/>
    </xf>
    <xf numFmtId="0" fontId="9" fillId="0" borderId="1" xfId="14" applyFont="1" applyFill="1" applyAlignment="1">
      <alignment horizontal="center" vertical="top" wrapText="1"/>
    </xf>
  </cellXfs>
  <cellStyles count="33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/>
  </sheetPr>
  <dimension ref="A1:O151"/>
  <sheetViews>
    <sheetView showGridLines="0" tabSelected="1" workbookViewId="0">
      <pane ySplit="12" topLeftCell="A143" activePane="bottomLeft" state="frozen"/>
      <selection pane="bottomLeft" activeCell="D4" sqref="D4"/>
    </sheetView>
  </sheetViews>
  <sheetFormatPr defaultColWidth="8.90625" defaultRowHeight="14" outlineLevelRow="2" x14ac:dyDescent="0.3"/>
  <cols>
    <col min="1" max="1" width="6.90625" style="17" customWidth="1"/>
    <col min="2" max="2" width="41.54296875" style="4" customWidth="1"/>
    <col min="3" max="3" width="12.81640625" style="17" customWidth="1"/>
    <col min="4" max="4" width="15.36328125" style="4" customWidth="1"/>
    <col min="5" max="5" width="13.81640625" style="4" customWidth="1"/>
    <col min="6" max="6" width="6.81640625" style="4" customWidth="1"/>
    <col min="7" max="8" width="8.984375E-2" style="4" hidden="1" customWidth="1"/>
    <col min="9" max="12" width="8.984375E-2" style="4" customWidth="1"/>
    <col min="13" max="13" width="8.54296875" style="4" customWidth="1"/>
    <col min="14" max="16384" width="8.90625" style="4"/>
  </cols>
  <sheetData>
    <row r="1" spans="1:14" x14ac:dyDescent="0.3">
      <c r="D1" s="23" t="s">
        <v>268</v>
      </c>
    </row>
    <row r="2" spans="1:14" x14ac:dyDescent="0.3">
      <c r="D2" s="23" t="s">
        <v>269</v>
      </c>
    </row>
    <row r="3" spans="1:14" x14ac:dyDescent="0.3">
      <c r="D3" s="23" t="s">
        <v>270</v>
      </c>
    </row>
    <row r="4" spans="1:14" x14ac:dyDescent="0.3">
      <c r="D4" s="23" t="s">
        <v>276</v>
      </c>
    </row>
    <row r="5" spans="1:14" x14ac:dyDescent="0.3">
      <c r="B5" s="34"/>
      <c r="C5" s="35"/>
      <c r="D5" s="35"/>
      <c r="E5" s="35"/>
      <c r="F5" s="35"/>
      <c r="G5" s="3"/>
      <c r="H5" s="3"/>
      <c r="I5" s="3"/>
      <c r="J5" s="3"/>
      <c r="K5" s="3"/>
      <c r="L5" s="3"/>
      <c r="M5" s="3"/>
    </row>
    <row r="6" spans="1:14" x14ac:dyDescent="0.3">
      <c r="B6" s="1"/>
      <c r="C6" s="2"/>
      <c r="D6" s="2"/>
      <c r="E6" s="2"/>
      <c r="F6" s="2"/>
      <c r="G6" s="3"/>
      <c r="H6" s="3"/>
      <c r="I6" s="3"/>
      <c r="J6" s="3"/>
      <c r="K6" s="3"/>
      <c r="L6" s="3"/>
      <c r="M6" s="3"/>
    </row>
    <row r="7" spans="1:14" ht="36.65" customHeight="1" x14ac:dyDescent="0.35">
      <c r="A7" s="32" t="s">
        <v>275</v>
      </c>
      <c r="B7" s="33"/>
      <c r="C7" s="33"/>
      <c r="D7" s="33"/>
      <c r="E7" s="33"/>
      <c r="F7" s="33"/>
      <c r="G7" s="5"/>
      <c r="H7" s="5"/>
      <c r="I7" s="5"/>
      <c r="J7" s="5"/>
      <c r="K7" s="5"/>
      <c r="L7" s="5"/>
      <c r="M7" s="5"/>
    </row>
    <row r="8" spans="1:14" x14ac:dyDescent="0.3">
      <c r="B8" s="36"/>
      <c r="C8" s="37"/>
      <c r="D8" s="37"/>
      <c r="E8" s="37"/>
      <c r="F8" s="37"/>
      <c r="G8" s="6"/>
      <c r="H8" s="6"/>
      <c r="I8" s="6"/>
      <c r="J8" s="6"/>
      <c r="K8" s="6"/>
      <c r="L8" s="6"/>
      <c r="M8" s="6"/>
    </row>
    <row r="9" spans="1:14" ht="12.75" customHeight="1" x14ac:dyDescent="0.3">
      <c r="B9" s="38" t="s">
        <v>0</v>
      </c>
      <c r="C9" s="39"/>
      <c r="D9" s="39"/>
      <c r="E9" s="39"/>
      <c r="F9" s="39"/>
      <c r="G9" s="7"/>
      <c r="H9" s="7"/>
      <c r="I9" s="7"/>
      <c r="J9" s="7"/>
      <c r="K9" s="7"/>
      <c r="L9" s="7"/>
      <c r="M9" s="7"/>
    </row>
    <row r="10" spans="1:14" ht="14.5" customHeight="1" x14ac:dyDescent="0.3">
      <c r="A10" s="30" t="s">
        <v>271</v>
      </c>
      <c r="B10" s="40" t="s">
        <v>272</v>
      </c>
      <c r="C10" s="42" t="s">
        <v>273</v>
      </c>
      <c r="D10" s="44" t="s">
        <v>1</v>
      </c>
      <c r="E10" s="44" t="s">
        <v>2</v>
      </c>
      <c r="F10" s="44" t="s">
        <v>274</v>
      </c>
      <c r="G10" s="8"/>
      <c r="H10" s="3"/>
      <c r="I10" s="3"/>
      <c r="J10" s="3"/>
      <c r="K10" s="3"/>
      <c r="L10" s="3"/>
      <c r="M10" s="3"/>
    </row>
    <row r="11" spans="1:14" ht="25.75" customHeight="1" x14ac:dyDescent="0.3">
      <c r="A11" s="31"/>
      <c r="B11" s="41"/>
      <c r="C11" s="43"/>
      <c r="D11" s="45"/>
      <c r="E11" s="45"/>
      <c r="F11" s="45"/>
      <c r="G11" s="8"/>
      <c r="H11" s="3"/>
      <c r="I11" s="3"/>
      <c r="J11" s="3"/>
      <c r="K11" s="3"/>
      <c r="L11" s="3"/>
      <c r="M11" s="3"/>
    </row>
    <row r="12" spans="1:14" ht="12.75" customHeight="1" x14ac:dyDescent="0.3">
      <c r="A12" s="28">
        <v>1</v>
      </c>
      <c r="B12" s="24">
        <v>2</v>
      </c>
      <c r="C12" s="13">
        <v>3</v>
      </c>
      <c r="D12" s="9">
        <v>4</v>
      </c>
      <c r="E12" s="9">
        <v>5</v>
      </c>
      <c r="F12" s="9">
        <v>6</v>
      </c>
      <c r="G12" s="8"/>
      <c r="H12" s="3"/>
      <c r="I12" s="3"/>
      <c r="J12" s="3"/>
      <c r="K12" s="3"/>
      <c r="L12" s="3"/>
      <c r="M12" s="3"/>
    </row>
    <row r="13" spans="1:14" s="22" customFormat="1" ht="39" x14ac:dyDescent="0.3">
      <c r="A13" s="29">
        <v>1</v>
      </c>
      <c r="B13" s="25" t="s">
        <v>3</v>
      </c>
      <c r="C13" s="18" t="s">
        <v>4</v>
      </c>
      <c r="D13" s="19">
        <v>4604200</v>
      </c>
      <c r="E13" s="19">
        <v>4604148</v>
      </c>
      <c r="F13" s="19">
        <f t="shared" ref="F13:F42" ca="1" si="0">INDIRECT("R[0]C[-1]",FALSE)*100/INDIRECT("R[0]C[-2]",FALSE)</f>
        <v>99.998870596411976</v>
      </c>
      <c r="G13" s="20"/>
      <c r="H13" s="21"/>
      <c r="I13" s="21"/>
      <c r="J13" s="21"/>
      <c r="K13" s="21"/>
      <c r="L13" s="21"/>
      <c r="M13" s="21"/>
      <c r="N13" s="21"/>
    </row>
    <row r="14" spans="1:14" ht="52" outlineLevel="2" x14ac:dyDescent="0.3">
      <c r="A14" s="29">
        <v>2</v>
      </c>
      <c r="B14" s="26" t="s">
        <v>5</v>
      </c>
      <c r="C14" s="14" t="s">
        <v>6</v>
      </c>
      <c r="D14" s="10">
        <v>4604200</v>
      </c>
      <c r="E14" s="10">
        <v>4604148</v>
      </c>
      <c r="F14" s="10">
        <f t="shared" ca="1" si="0"/>
        <v>99.998870596411976</v>
      </c>
      <c r="G14" s="8"/>
      <c r="H14" s="3"/>
      <c r="I14" s="3"/>
      <c r="J14" s="3"/>
      <c r="K14" s="3"/>
      <c r="L14" s="3"/>
      <c r="M14" s="3"/>
      <c r="N14" s="3"/>
    </row>
    <row r="15" spans="1:14" s="22" customFormat="1" ht="27.65" customHeight="1" x14ac:dyDescent="0.3">
      <c r="A15" s="29">
        <v>3</v>
      </c>
      <c r="B15" s="25" t="s">
        <v>7</v>
      </c>
      <c r="C15" s="18" t="s">
        <v>8</v>
      </c>
      <c r="D15" s="19">
        <v>897204204.86000001</v>
      </c>
      <c r="E15" s="19">
        <v>382782437.02999997</v>
      </c>
      <c r="F15" s="19">
        <f t="shared" ca="1" si="0"/>
        <v>42.663914742768007</v>
      </c>
      <c r="G15" s="20"/>
      <c r="H15" s="21"/>
      <c r="I15" s="21"/>
      <c r="J15" s="21"/>
      <c r="K15" s="21"/>
      <c r="L15" s="21"/>
      <c r="M15" s="21"/>
      <c r="N15" s="21"/>
    </row>
    <row r="16" spans="1:14" s="22" customFormat="1" ht="30" customHeight="1" outlineLevel="1" x14ac:dyDescent="0.3">
      <c r="A16" s="29">
        <v>4</v>
      </c>
      <c r="B16" s="25" t="s">
        <v>9</v>
      </c>
      <c r="C16" s="18" t="s">
        <v>10</v>
      </c>
      <c r="D16" s="19">
        <v>438001650.36000001</v>
      </c>
      <c r="E16" s="19">
        <v>168819531.53</v>
      </c>
      <c r="F16" s="19">
        <f t="shared" ca="1" si="0"/>
        <v>38.543126810422912</v>
      </c>
      <c r="G16" s="20"/>
      <c r="H16" s="21"/>
      <c r="I16" s="21"/>
      <c r="J16" s="21"/>
      <c r="K16" s="21"/>
      <c r="L16" s="21"/>
      <c r="M16" s="21"/>
      <c r="N16" s="21"/>
    </row>
    <row r="17" spans="1:14" ht="52" outlineLevel="2" x14ac:dyDescent="0.3">
      <c r="A17" s="29">
        <v>5</v>
      </c>
      <c r="B17" s="26" t="s">
        <v>11</v>
      </c>
      <c r="C17" s="14" t="s">
        <v>12</v>
      </c>
      <c r="D17" s="10">
        <v>92597892.120000005</v>
      </c>
      <c r="E17" s="10">
        <v>39079785.159999996</v>
      </c>
      <c r="F17" s="10">
        <f t="shared" ca="1" si="0"/>
        <v>42.203752445417969</v>
      </c>
      <c r="G17" s="8"/>
      <c r="H17" s="3"/>
      <c r="I17" s="3"/>
      <c r="J17" s="3"/>
      <c r="K17" s="3"/>
      <c r="L17" s="3"/>
      <c r="M17" s="3"/>
      <c r="N17" s="3"/>
    </row>
    <row r="18" spans="1:14" ht="65" outlineLevel="2" x14ac:dyDescent="0.3">
      <c r="A18" s="29">
        <v>6</v>
      </c>
      <c r="B18" s="26" t="s">
        <v>13</v>
      </c>
      <c r="C18" s="14" t="s">
        <v>14</v>
      </c>
      <c r="D18" s="10">
        <v>65808079</v>
      </c>
      <c r="E18" s="10">
        <v>31735402.800000001</v>
      </c>
      <c r="F18" s="10">
        <f t="shared" ca="1" si="0"/>
        <v>48.224174420894428</v>
      </c>
      <c r="G18" s="8"/>
      <c r="H18" s="3"/>
      <c r="I18" s="3"/>
      <c r="J18" s="3"/>
      <c r="K18" s="3"/>
      <c r="L18" s="3"/>
      <c r="M18" s="3"/>
      <c r="N18" s="3"/>
    </row>
    <row r="19" spans="1:14" ht="102.65" customHeight="1" outlineLevel="2" x14ac:dyDescent="0.3">
      <c r="A19" s="29">
        <v>7</v>
      </c>
      <c r="B19" s="26" t="s">
        <v>15</v>
      </c>
      <c r="C19" s="14" t="s">
        <v>16</v>
      </c>
      <c r="D19" s="10">
        <v>208343000</v>
      </c>
      <c r="E19" s="10">
        <v>97194261.400000006</v>
      </c>
      <c r="F19" s="10">
        <f t="shared" ca="1" si="0"/>
        <v>46.651080861848008</v>
      </c>
      <c r="G19" s="8"/>
      <c r="H19" s="3"/>
      <c r="I19" s="3"/>
      <c r="J19" s="3"/>
      <c r="K19" s="3"/>
      <c r="L19" s="3"/>
      <c r="M19" s="3"/>
      <c r="N19" s="3"/>
    </row>
    <row r="20" spans="1:14" ht="103.25" customHeight="1" outlineLevel="2" x14ac:dyDescent="0.3">
      <c r="A20" s="29">
        <v>8</v>
      </c>
      <c r="B20" s="26" t="s">
        <v>17</v>
      </c>
      <c r="C20" s="14" t="s">
        <v>18</v>
      </c>
      <c r="D20" s="10">
        <v>2682000</v>
      </c>
      <c r="E20" s="10">
        <v>142000</v>
      </c>
      <c r="F20" s="10">
        <f t="shared" ca="1" si="0"/>
        <v>5.2945563012677104</v>
      </c>
      <c r="G20" s="8"/>
      <c r="H20" s="3"/>
      <c r="I20" s="3"/>
      <c r="J20" s="3"/>
      <c r="K20" s="3"/>
      <c r="L20" s="3"/>
      <c r="M20" s="3"/>
      <c r="N20" s="3"/>
    </row>
    <row r="21" spans="1:14" ht="26" outlineLevel="2" x14ac:dyDescent="0.3">
      <c r="A21" s="29">
        <v>9</v>
      </c>
      <c r="B21" s="26" t="s">
        <v>19</v>
      </c>
      <c r="C21" s="14" t="s">
        <v>20</v>
      </c>
      <c r="D21" s="10">
        <v>300000</v>
      </c>
      <c r="E21" s="10">
        <v>0</v>
      </c>
      <c r="F21" s="10">
        <f t="shared" ca="1" si="0"/>
        <v>0</v>
      </c>
      <c r="G21" s="8"/>
      <c r="H21" s="3"/>
      <c r="I21" s="3"/>
      <c r="J21" s="3"/>
      <c r="K21" s="3"/>
      <c r="L21" s="3"/>
      <c r="M21" s="3"/>
      <c r="N21" s="3"/>
    </row>
    <row r="22" spans="1:14" ht="39" outlineLevel="2" x14ac:dyDescent="0.3">
      <c r="A22" s="29">
        <v>10</v>
      </c>
      <c r="B22" s="26" t="s">
        <v>21</v>
      </c>
      <c r="C22" s="14" t="s">
        <v>22</v>
      </c>
      <c r="D22" s="10">
        <v>56498205.240000002</v>
      </c>
      <c r="E22" s="10">
        <v>0</v>
      </c>
      <c r="F22" s="10">
        <f t="shared" ca="1" si="0"/>
        <v>0</v>
      </c>
      <c r="G22" s="8"/>
      <c r="H22" s="3"/>
      <c r="I22" s="3"/>
      <c r="J22" s="3"/>
      <c r="K22" s="3"/>
      <c r="L22" s="3"/>
      <c r="M22" s="3"/>
      <c r="N22" s="3"/>
    </row>
    <row r="23" spans="1:14" ht="54" customHeight="1" outlineLevel="2" x14ac:dyDescent="0.3">
      <c r="A23" s="29">
        <v>11</v>
      </c>
      <c r="B23" s="26" t="s">
        <v>23</v>
      </c>
      <c r="C23" s="14" t="s">
        <v>24</v>
      </c>
      <c r="D23" s="10">
        <v>8772474</v>
      </c>
      <c r="E23" s="10">
        <v>48000</v>
      </c>
      <c r="F23" s="10">
        <f t="shared" ca="1" si="0"/>
        <v>0.54716605600654955</v>
      </c>
      <c r="G23" s="8"/>
      <c r="H23" s="3"/>
      <c r="I23" s="3"/>
      <c r="J23" s="3"/>
      <c r="K23" s="3"/>
      <c r="L23" s="3"/>
      <c r="M23" s="3"/>
      <c r="N23" s="3"/>
    </row>
    <row r="24" spans="1:14" ht="39" outlineLevel="2" x14ac:dyDescent="0.3">
      <c r="A24" s="29">
        <v>12</v>
      </c>
      <c r="B24" s="26" t="s">
        <v>21</v>
      </c>
      <c r="C24" s="14" t="s">
        <v>25</v>
      </c>
      <c r="D24" s="10">
        <v>3000000</v>
      </c>
      <c r="E24" s="10">
        <v>620082.17000000004</v>
      </c>
      <c r="F24" s="10">
        <f t="shared" ca="1" si="0"/>
        <v>20.66940566666667</v>
      </c>
      <c r="G24" s="8"/>
      <c r="H24" s="3"/>
      <c r="I24" s="3"/>
      <c r="J24" s="3"/>
      <c r="K24" s="3"/>
      <c r="L24" s="3"/>
      <c r="M24" s="3"/>
      <c r="N24" s="3"/>
    </row>
    <row r="25" spans="1:14" s="22" customFormat="1" ht="26" outlineLevel="1" x14ac:dyDescent="0.3">
      <c r="A25" s="29">
        <v>13</v>
      </c>
      <c r="B25" s="25" t="s">
        <v>26</v>
      </c>
      <c r="C25" s="18" t="s">
        <v>27</v>
      </c>
      <c r="D25" s="19">
        <v>338904058.74000001</v>
      </c>
      <c r="E25" s="19">
        <v>160622639.22999999</v>
      </c>
      <c r="F25" s="19">
        <f t="shared" ca="1" si="0"/>
        <v>47.394722809509418</v>
      </c>
      <c r="G25" s="20"/>
      <c r="H25" s="21"/>
      <c r="I25" s="21"/>
      <c r="J25" s="21"/>
      <c r="K25" s="21"/>
      <c r="L25" s="21"/>
      <c r="M25" s="21"/>
      <c r="N25" s="21"/>
    </row>
    <row r="26" spans="1:14" ht="41.4" customHeight="1" outlineLevel="2" x14ac:dyDescent="0.3">
      <c r="A26" s="29">
        <v>14</v>
      </c>
      <c r="B26" s="26" t="s">
        <v>28</v>
      </c>
      <c r="C26" s="14" t="s">
        <v>29</v>
      </c>
      <c r="D26" s="10">
        <v>55406878.969999999</v>
      </c>
      <c r="E26" s="10">
        <v>19116916.25</v>
      </c>
      <c r="F26" s="10">
        <f t="shared" ca="1" si="0"/>
        <v>34.502784862419041</v>
      </c>
      <c r="G26" s="8"/>
      <c r="H26" s="3"/>
      <c r="I26" s="3"/>
      <c r="J26" s="3"/>
      <c r="K26" s="3"/>
      <c r="L26" s="3"/>
      <c r="M26" s="3"/>
      <c r="N26" s="3"/>
    </row>
    <row r="27" spans="1:14" ht="65" outlineLevel="2" x14ac:dyDescent="0.3">
      <c r="A27" s="29">
        <v>15</v>
      </c>
      <c r="B27" s="26" t="s">
        <v>30</v>
      </c>
      <c r="C27" s="14" t="s">
        <v>31</v>
      </c>
      <c r="D27" s="10">
        <v>1500000</v>
      </c>
      <c r="E27" s="10">
        <v>0</v>
      </c>
      <c r="F27" s="10">
        <f t="shared" ca="1" si="0"/>
        <v>0</v>
      </c>
      <c r="G27" s="8"/>
      <c r="H27" s="3"/>
      <c r="I27" s="3"/>
      <c r="J27" s="3"/>
      <c r="K27" s="3"/>
      <c r="L27" s="3"/>
      <c r="M27" s="3"/>
      <c r="N27" s="3"/>
    </row>
    <row r="28" spans="1:14" ht="54.65" customHeight="1" outlineLevel="2" x14ac:dyDescent="0.3">
      <c r="A28" s="29">
        <v>16</v>
      </c>
      <c r="B28" s="26" t="s">
        <v>32</v>
      </c>
      <c r="C28" s="14" t="s">
        <v>33</v>
      </c>
      <c r="D28" s="10">
        <v>52481351.25</v>
      </c>
      <c r="E28" s="10">
        <v>27543195.489999998</v>
      </c>
      <c r="F28" s="10">
        <f t="shared" ca="1" si="0"/>
        <v>52.481871815371754</v>
      </c>
      <c r="G28" s="8"/>
      <c r="H28" s="3"/>
      <c r="I28" s="3"/>
      <c r="J28" s="3"/>
      <c r="K28" s="3"/>
      <c r="L28" s="3"/>
      <c r="M28" s="3"/>
      <c r="N28" s="3"/>
    </row>
    <row r="29" spans="1:14" ht="129" customHeight="1" outlineLevel="2" x14ac:dyDescent="0.3">
      <c r="A29" s="29">
        <v>17</v>
      </c>
      <c r="B29" s="26" t="s">
        <v>34</v>
      </c>
      <c r="C29" s="14" t="s">
        <v>35</v>
      </c>
      <c r="D29" s="10">
        <v>172636000</v>
      </c>
      <c r="E29" s="10">
        <v>98886693.739999995</v>
      </c>
      <c r="F29" s="10">
        <f t="shared" ca="1" si="0"/>
        <v>57.280459313237102</v>
      </c>
      <c r="G29" s="8"/>
      <c r="H29" s="3"/>
      <c r="I29" s="3"/>
      <c r="J29" s="3"/>
      <c r="K29" s="3"/>
      <c r="L29" s="3"/>
      <c r="M29" s="3"/>
      <c r="N29" s="3"/>
    </row>
    <row r="30" spans="1:14" ht="139.25" customHeight="1" outlineLevel="2" x14ac:dyDescent="0.3">
      <c r="A30" s="29">
        <v>18</v>
      </c>
      <c r="B30" s="26" t="s">
        <v>36</v>
      </c>
      <c r="C30" s="14" t="s">
        <v>37</v>
      </c>
      <c r="D30" s="10">
        <v>9860000</v>
      </c>
      <c r="E30" s="10">
        <v>2677966.89</v>
      </c>
      <c r="F30" s="10">
        <f t="shared" ca="1" si="0"/>
        <v>27.159907606490872</v>
      </c>
      <c r="G30" s="8"/>
      <c r="H30" s="3"/>
      <c r="I30" s="3"/>
      <c r="J30" s="3"/>
      <c r="K30" s="3"/>
      <c r="L30" s="3"/>
      <c r="M30" s="3"/>
      <c r="N30" s="3"/>
    </row>
    <row r="31" spans="1:14" ht="28.75" customHeight="1" outlineLevel="2" x14ac:dyDescent="0.3">
      <c r="A31" s="29">
        <v>19</v>
      </c>
      <c r="B31" s="26" t="s">
        <v>38</v>
      </c>
      <c r="C31" s="14" t="s">
        <v>39</v>
      </c>
      <c r="D31" s="10">
        <v>21205000</v>
      </c>
      <c r="E31" s="10">
        <v>7571890.75</v>
      </c>
      <c r="F31" s="10">
        <f t="shared" ca="1" si="0"/>
        <v>35.708044093374205</v>
      </c>
      <c r="G31" s="8"/>
      <c r="H31" s="3"/>
      <c r="I31" s="3"/>
      <c r="J31" s="3"/>
      <c r="K31" s="3"/>
      <c r="L31" s="3"/>
      <c r="M31" s="3"/>
      <c r="N31" s="3"/>
    </row>
    <row r="32" spans="1:14" ht="52" outlineLevel="2" x14ac:dyDescent="0.3">
      <c r="A32" s="29">
        <v>20</v>
      </c>
      <c r="B32" s="26" t="s">
        <v>40</v>
      </c>
      <c r="C32" s="14" t="s">
        <v>41</v>
      </c>
      <c r="D32" s="10">
        <v>20069539.07</v>
      </c>
      <c r="E32" s="10">
        <v>3366751.15</v>
      </c>
      <c r="F32" s="10">
        <f t="shared" ca="1" si="0"/>
        <v>16.775428365630123</v>
      </c>
      <c r="G32" s="8"/>
      <c r="H32" s="3"/>
      <c r="I32" s="3"/>
      <c r="J32" s="3"/>
      <c r="K32" s="3"/>
      <c r="L32" s="3"/>
      <c r="M32" s="3"/>
      <c r="N32" s="3"/>
    </row>
    <row r="33" spans="1:14" ht="39" outlineLevel="2" x14ac:dyDescent="0.3">
      <c r="A33" s="29">
        <v>21</v>
      </c>
      <c r="B33" s="26" t="s">
        <v>42</v>
      </c>
      <c r="C33" s="14" t="s">
        <v>43</v>
      </c>
      <c r="D33" s="10">
        <v>3135258</v>
      </c>
      <c r="E33" s="10">
        <v>1459224.96</v>
      </c>
      <c r="F33" s="10">
        <f t="shared" ca="1" si="0"/>
        <v>46.54242043238547</v>
      </c>
      <c r="G33" s="8"/>
      <c r="H33" s="3"/>
      <c r="I33" s="3"/>
      <c r="J33" s="3"/>
      <c r="K33" s="3"/>
      <c r="L33" s="3"/>
      <c r="M33" s="3"/>
      <c r="N33" s="3"/>
    </row>
    <row r="34" spans="1:14" ht="54.65" customHeight="1" outlineLevel="2" x14ac:dyDescent="0.3">
      <c r="A34" s="29">
        <v>22</v>
      </c>
      <c r="B34" s="26" t="s">
        <v>44</v>
      </c>
      <c r="C34" s="14" t="s">
        <v>45</v>
      </c>
      <c r="D34" s="10">
        <v>339567</v>
      </c>
      <c r="E34" s="10">
        <v>0</v>
      </c>
      <c r="F34" s="10">
        <f t="shared" ca="1" si="0"/>
        <v>0</v>
      </c>
      <c r="G34" s="8"/>
      <c r="H34" s="3"/>
      <c r="I34" s="3"/>
      <c r="J34" s="3"/>
      <c r="K34" s="3"/>
      <c r="L34" s="3"/>
      <c r="M34" s="3"/>
      <c r="N34" s="3"/>
    </row>
    <row r="35" spans="1:14" ht="65" outlineLevel="2" x14ac:dyDescent="0.3">
      <c r="A35" s="29">
        <v>23</v>
      </c>
      <c r="B35" s="26" t="s">
        <v>46</v>
      </c>
      <c r="C35" s="14" t="s">
        <v>47</v>
      </c>
      <c r="D35" s="10">
        <v>1770464.45</v>
      </c>
      <c r="E35" s="10">
        <v>0</v>
      </c>
      <c r="F35" s="10">
        <f t="shared" ca="1" si="0"/>
        <v>0</v>
      </c>
      <c r="G35" s="8"/>
      <c r="H35" s="3"/>
      <c r="I35" s="3"/>
      <c r="J35" s="3"/>
      <c r="K35" s="3"/>
      <c r="L35" s="3"/>
      <c r="M35" s="3"/>
      <c r="N35" s="3"/>
    </row>
    <row r="36" spans="1:14" ht="52" outlineLevel="2" x14ac:dyDescent="0.3">
      <c r="A36" s="29">
        <v>24</v>
      </c>
      <c r="B36" s="26" t="s">
        <v>48</v>
      </c>
      <c r="C36" s="14" t="s">
        <v>49</v>
      </c>
      <c r="D36" s="10">
        <v>500000</v>
      </c>
      <c r="E36" s="10">
        <v>0</v>
      </c>
      <c r="F36" s="10">
        <f t="shared" ca="1" si="0"/>
        <v>0</v>
      </c>
      <c r="G36" s="8"/>
      <c r="H36" s="3"/>
      <c r="I36" s="3"/>
      <c r="J36" s="3"/>
      <c r="K36" s="3"/>
      <c r="L36" s="3"/>
      <c r="M36" s="3"/>
      <c r="N36" s="3"/>
    </row>
    <row r="37" spans="1:14" s="22" customFormat="1" ht="52" outlineLevel="1" x14ac:dyDescent="0.3">
      <c r="A37" s="29">
        <v>25</v>
      </c>
      <c r="B37" s="25" t="s">
        <v>50</v>
      </c>
      <c r="C37" s="18" t="s">
        <v>51</v>
      </c>
      <c r="D37" s="19">
        <v>85755248.659999996</v>
      </c>
      <c r="E37" s="19">
        <v>36004719.93</v>
      </c>
      <c r="F37" s="19">
        <f t="shared" ca="1" si="0"/>
        <v>41.985441699027078</v>
      </c>
      <c r="G37" s="20"/>
      <c r="H37" s="21"/>
      <c r="I37" s="21"/>
      <c r="J37" s="21"/>
      <c r="K37" s="21"/>
      <c r="L37" s="21"/>
      <c r="M37" s="21"/>
      <c r="N37" s="21"/>
    </row>
    <row r="38" spans="1:14" ht="39" outlineLevel="2" x14ac:dyDescent="0.3">
      <c r="A38" s="29">
        <v>26</v>
      </c>
      <c r="B38" s="26" t="s">
        <v>52</v>
      </c>
      <c r="C38" s="14" t="s">
        <v>53</v>
      </c>
      <c r="D38" s="10">
        <v>12171777.66</v>
      </c>
      <c r="E38" s="10">
        <v>5230987.25</v>
      </c>
      <c r="F38" s="10">
        <f t="shared" ca="1" si="0"/>
        <v>42.976362172557131</v>
      </c>
      <c r="G38" s="8"/>
      <c r="H38" s="3"/>
      <c r="I38" s="3"/>
      <c r="J38" s="3"/>
      <c r="K38" s="3"/>
      <c r="L38" s="3"/>
      <c r="M38" s="3"/>
      <c r="N38" s="3"/>
    </row>
    <row r="39" spans="1:14" ht="26" outlineLevel="2" x14ac:dyDescent="0.3">
      <c r="A39" s="29">
        <v>27</v>
      </c>
      <c r="B39" s="26" t="s">
        <v>54</v>
      </c>
      <c r="C39" s="14" t="s">
        <v>55</v>
      </c>
      <c r="D39" s="10">
        <v>8524360</v>
      </c>
      <c r="E39" s="10">
        <v>1641114.51</v>
      </c>
      <c r="F39" s="10">
        <f t="shared" ca="1" si="0"/>
        <v>19.252055403572818</v>
      </c>
      <c r="G39" s="8"/>
      <c r="H39" s="3"/>
      <c r="I39" s="3"/>
      <c r="J39" s="3"/>
      <c r="K39" s="3"/>
      <c r="L39" s="3"/>
      <c r="M39" s="3"/>
      <c r="N39" s="3"/>
    </row>
    <row r="40" spans="1:14" ht="105" customHeight="1" outlineLevel="2" x14ac:dyDescent="0.3">
      <c r="A40" s="29">
        <v>28</v>
      </c>
      <c r="B40" s="26" t="s">
        <v>56</v>
      </c>
      <c r="C40" s="14" t="s">
        <v>57</v>
      </c>
      <c r="D40" s="10">
        <v>1101700</v>
      </c>
      <c r="E40" s="10">
        <v>0</v>
      </c>
      <c r="F40" s="10">
        <f t="shared" ca="1" si="0"/>
        <v>0</v>
      </c>
      <c r="G40" s="8"/>
      <c r="H40" s="3"/>
      <c r="I40" s="3"/>
      <c r="J40" s="3"/>
      <c r="K40" s="3"/>
      <c r="L40" s="3"/>
      <c r="M40" s="3"/>
      <c r="N40" s="3"/>
    </row>
    <row r="41" spans="1:14" ht="16.75" customHeight="1" outlineLevel="2" x14ac:dyDescent="0.3">
      <c r="A41" s="29">
        <v>29</v>
      </c>
      <c r="B41" s="26" t="s">
        <v>58</v>
      </c>
      <c r="C41" s="14" t="s">
        <v>59</v>
      </c>
      <c r="D41" s="10">
        <v>8952700</v>
      </c>
      <c r="E41" s="10">
        <v>3614680.17</v>
      </c>
      <c r="F41" s="10">
        <f t="shared" ca="1" si="0"/>
        <v>40.375307672545709</v>
      </c>
      <c r="G41" s="8"/>
      <c r="H41" s="3"/>
      <c r="I41" s="3"/>
      <c r="J41" s="3"/>
      <c r="K41" s="3"/>
      <c r="L41" s="3"/>
      <c r="M41" s="3"/>
      <c r="N41" s="3"/>
    </row>
    <row r="42" spans="1:14" ht="52" outlineLevel="2" x14ac:dyDescent="0.3">
      <c r="A42" s="29">
        <v>30</v>
      </c>
      <c r="B42" s="26" t="s">
        <v>40</v>
      </c>
      <c r="C42" s="14" t="s">
        <v>60</v>
      </c>
      <c r="D42" s="10">
        <v>1258480</v>
      </c>
      <c r="E42" s="10">
        <v>24000</v>
      </c>
      <c r="F42" s="10">
        <f t="shared" ca="1" si="0"/>
        <v>1.9070624880808595</v>
      </c>
      <c r="G42" s="8"/>
      <c r="H42" s="3"/>
      <c r="I42" s="3"/>
      <c r="J42" s="3"/>
      <c r="K42" s="3"/>
      <c r="L42" s="3"/>
      <c r="M42" s="3"/>
      <c r="N42" s="3"/>
    </row>
    <row r="43" spans="1:14" ht="39" outlineLevel="2" x14ac:dyDescent="0.3">
      <c r="A43" s="29">
        <v>31</v>
      </c>
      <c r="B43" s="26" t="s">
        <v>61</v>
      </c>
      <c r="C43" s="14" t="s">
        <v>62</v>
      </c>
      <c r="D43" s="10">
        <v>53746231</v>
      </c>
      <c r="E43" s="10">
        <v>25493938</v>
      </c>
      <c r="F43" s="10">
        <f t="shared" ref="F43:F72" ca="1" si="1">INDIRECT("R[0]C[-1]",FALSE)*100/INDIRECT("R[0]C[-2]",FALSE)</f>
        <v>47.433908435365446</v>
      </c>
      <c r="G43" s="8"/>
      <c r="H43" s="3"/>
      <c r="I43" s="3"/>
      <c r="J43" s="3"/>
      <c r="K43" s="3"/>
      <c r="L43" s="3"/>
      <c r="M43" s="3"/>
      <c r="N43" s="3"/>
    </row>
    <row r="44" spans="1:14" s="22" customFormat="1" ht="41.4" customHeight="1" outlineLevel="1" x14ac:dyDescent="0.3">
      <c r="A44" s="29">
        <v>32</v>
      </c>
      <c r="B44" s="25" t="s">
        <v>63</v>
      </c>
      <c r="C44" s="18" t="s">
        <v>64</v>
      </c>
      <c r="D44" s="19">
        <v>34543247.100000001</v>
      </c>
      <c r="E44" s="19">
        <v>17335546.34</v>
      </c>
      <c r="F44" s="19">
        <f t="shared" ca="1" si="1"/>
        <v>50.185051480004027</v>
      </c>
      <c r="G44" s="20"/>
      <c r="H44" s="21"/>
      <c r="I44" s="21"/>
      <c r="J44" s="21"/>
      <c r="K44" s="21"/>
      <c r="L44" s="21"/>
      <c r="M44" s="21"/>
      <c r="N44" s="21"/>
    </row>
    <row r="45" spans="1:14" ht="26" outlineLevel="2" x14ac:dyDescent="0.3">
      <c r="A45" s="29">
        <v>33</v>
      </c>
      <c r="B45" s="26" t="s">
        <v>65</v>
      </c>
      <c r="C45" s="14" t="s">
        <v>66</v>
      </c>
      <c r="D45" s="10">
        <v>212500</v>
      </c>
      <c r="E45" s="10">
        <v>0</v>
      </c>
      <c r="F45" s="10">
        <f t="shared" ca="1" si="1"/>
        <v>0</v>
      </c>
      <c r="G45" s="8"/>
      <c r="H45" s="3"/>
      <c r="I45" s="3"/>
      <c r="J45" s="3"/>
      <c r="K45" s="3"/>
      <c r="L45" s="3"/>
      <c r="M45" s="3"/>
      <c r="N45" s="3"/>
    </row>
    <row r="46" spans="1:14" ht="26" outlineLevel="2" x14ac:dyDescent="0.3">
      <c r="A46" s="29">
        <v>34</v>
      </c>
      <c r="B46" s="26" t="s">
        <v>67</v>
      </c>
      <c r="C46" s="14" t="s">
        <v>68</v>
      </c>
      <c r="D46" s="10">
        <v>34330747.100000001</v>
      </c>
      <c r="E46" s="10">
        <v>17335546.34</v>
      </c>
      <c r="F46" s="10">
        <f t="shared" ca="1" si="1"/>
        <v>50.495686241561572</v>
      </c>
      <c r="G46" s="8"/>
      <c r="H46" s="3"/>
      <c r="I46" s="3"/>
      <c r="J46" s="3"/>
      <c r="K46" s="3"/>
      <c r="L46" s="3"/>
      <c r="M46" s="3"/>
      <c r="N46" s="3"/>
    </row>
    <row r="47" spans="1:14" s="22" customFormat="1" ht="41.4" customHeight="1" x14ac:dyDescent="0.3">
      <c r="A47" s="29">
        <v>35</v>
      </c>
      <c r="B47" s="25" t="s">
        <v>69</v>
      </c>
      <c r="C47" s="18" t="s">
        <v>70</v>
      </c>
      <c r="D47" s="19">
        <v>98419200</v>
      </c>
      <c r="E47" s="19">
        <v>54970219.299999997</v>
      </c>
      <c r="F47" s="19">
        <f t="shared" ca="1" si="1"/>
        <v>55.853145829269089</v>
      </c>
      <c r="G47" s="20"/>
      <c r="H47" s="21"/>
      <c r="I47" s="21"/>
      <c r="J47" s="21"/>
      <c r="K47" s="21"/>
      <c r="L47" s="21"/>
      <c r="M47" s="21"/>
      <c r="N47" s="21"/>
    </row>
    <row r="48" spans="1:14" ht="18.649999999999999" customHeight="1" outlineLevel="2" x14ac:dyDescent="0.3">
      <c r="A48" s="29">
        <v>36</v>
      </c>
      <c r="B48" s="26" t="s">
        <v>71</v>
      </c>
      <c r="C48" s="14" t="s">
        <v>72</v>
      </c>
      <c r="D48" s="10">
        <v>663000</v>
      </c>
      <c r="E48" s="10">
        <v>364000</v>
      </c>
      <c r="F48" s="10">
        <f t="shared" ca="1" si="1"/>
        <v>54.901960784313722</v>
      </c>
      <c r="G48" s="8"/>
      <c r="H48" s="3"/>
      <c r="I48" s="3"/>
      <c r="J48" s="3"/>
      <c r="K48" s="3"/>
      <c r="L48" s="3"/>
      <c r="M48" s="3"/>
      <c r="N48" s="3"/>
    </row>
    <row r="49" spans="1:15" ht="52" outlineLevel="2" x14ac:dyDescent="0.3">
      <c r="A49" s="29">
        <v>37</v>
      </c>
      <c r="B49" s="26" t="s">
        <v>73</v>
      </c>
      <c r="C49" s="14" t="s">
        <v>74</v>
      </c>
      <c r="D49" s="10">
        <v>900000</v>
      </c>
      <c r="E49" s="10">
        <v>449752</v>
      </c>
      <c r="F49" s="10">
        <f t="shared" ca="1" si="1"/>
        <v>49.972444444444442</v>
      </c>
      <c r="G49" s="8"/>
      <c r="H49" s="3"/>
      <c r="I49" s="3"/>
      <c r="J49" s="3"/>
      <c r="K49" s="3"/>
      <c r="L49" s="3"/>
      <c r="M49" s="3"/>
      <c r="N49" s="3"/>
    </row>
    <row r="50" spans="1:15" ht="142.25" customHeight="1" outlineLevel="2" x14ac:dyDescent="0.3">
      <c r="A50" s="29">
        <v>38</v>
      </c>
      <c r="B50" s="26" t="s">
        <v>75</v>
      </c>
      <c r="C50" s="14" t="s">
        <v>76</v>
      </c>
      <c r="D50" s="10">
        <v>5037000</v>
      </c>
      <c r="E50" s="10">
        <v>3495949.44</v>
      </c>
      <c r="F50" s="10">
        <f t="shared" ca="1" si="1"/>
        <v>69.405388921977362</v>
      </c>
      <c r="G50" s="8"/>
      <c r="H50" s="3"/>
      <c r="I50" s="3"/>
      <c r="J50" s="3"/>
      <c r="K50" s="3"/>
      <c r="L50" s="3"/>
      <c r="M50" s="3"/>
      <c r="N50" s="3"/>
    </row>
    <row r="51" spans="1:15" ht="127.25" customHeight="1" outlineLevel="2" x14ac:dyDescent="0.3">
      <c r="A51" s="29">
        <v>39</v>
      </c>
      <c r="B51" s="26" t="s">
        <v>77</v>
      </c>
      <c r="C51" s="14" t="s">
        <v>78</v>
      </c>
      <c r="D51" s="10">
        <v>79431000</v>
      </c>
      <c r="E51" s="10">
        <v>42851715.740000002</v>
      </c>
      <c r="F51" s="10">
        <f t="shared" ca="1" si="1"/>
        <v>53.948352330953909</v>
      </c>
      <c r="G51" s="8"/>
      <c r="H51" s="3"/>
      <c r="I51" s="3"/>
      <c r="J51" s="3"/>
      <c r="K51" s="3"/>
      <c r="L51" s="3"/>
      <c r="M51" s="3"/>
      <c r="N51" s="3"/>
    </row>
    <row r="52" spans="1:15" ht="65" outlineLevel="2" x14ac:dyDescent="0.3">
      <c r="A52" s="29">
        <v>40</v>
      </c>
      <c r="B52" s="26" t="s">
        <v>79</v>
      </c>
      <c r="C52" s="14" t="s">
        <v>80</v>
      </c>
      <c r="D52" s="10">
        <v>12311000</v>
      </c>
      <c r="E52" s="10">
        <v>7764556.8700000001</v>
      </c>
      <c r="F52" s="10">
        <f t="shared" ca="1" si="1"/>
        <v>63.070074486231825</v>
      </c>
      <c r="G52" s="8"/>
      <c r="H52" s="3"/>
      <c r="I52" s="3"/>
      <c r="J52" s="3"/>
      <c r="K52" s="3"/>
      <c r="L52" s="3"/>
      <c r="M52" s="3"/>
      <c r="N52" s="3"/>
    </row>
    <row r="53" spans="1:15" ht="163.75" customHeight="1" outlineLevel="2" x14ac:dyDescent="0.3">
      <c r="A53" s="29">
        <v>41</v>
      </c>
      <c r="B53" s="26" t="s">
        <v>81</v>
      </c>
      <c r="C53" s="14" t="s">
        <v>82</v>
      </c>
      <c r="D53" s="10">
        <v>77200</v>
      </c>
      <c r="E53" s="10">
        <v>44245.25</v>
      </c>
      <c r="F53" s="10">
        <f t="shared" ca="1" si="1"/>
        <v>57.3125</v>
      </c>
      <c r="G53" s="8"/>
      <c r="H53" s="3"/>
      <c r="I53" s="3"/>
      <c r="J53" s="3"/>
      <c r="K53" s="3"/>
      <c r="L53" s="3"/>
      <c r="M53" s="3"/>
      <c r="N53" s="3"/>
    </row>
    <row r="54" spans="1:15" s="22" customFormat="1" ht="52" x14ac:dyDescent="0.3">
      <c r="A54" s="29">
        <v>42</v>
      </c>
      <c r="B54" s="25" t="s">
        <v>83</v>
      </c>
      <c r="C54" s="18" t="s">
        <v>84</v>
      </c>
      <c r="D54" s="19">
        <v>134852012.16</v>
      </c>
      <c r="E54" s="19">
        <v>17035551.670000002</v>
      </c>
      <c r="F54" s="19">
        <f t="shared" ca="1" si="1"/>
        <v>12.632775289839623</v>
      </c>
      <c r="G54" s="20"/>
      <c r="H54" s="21"/>
      <c r="I54" s="21"/>
      <c r="J54" s="21"/>
      <c r="K54" s="21"/>
      <c r="L54" s="21"/>
      <c r="M54" s="21"/>
      <c r="N54" s="21"/>
    </row>
    <row r="55" spans="1:15" s="22" customFormat="1" ht="39" outlineLevel="1" x14ac:dyDescent="0.3">
      <c r="A55" s="29">
        <v>43</v>
      </c>
      <c r="B55" s="25" t="s">
        <v>85</v>
      </c>
      <c r="C55" s="18" t="s">
        <v>86</v>
      </c>
      <c r="D55" s="19">
        <v>19300000</v>
      </c>
      <c r="E55" s="19">
        <v>36000</v>
      </c>
      <c r="F55" s="19">
        <f t="shared" ca="1" si="1"/>
        <v>0.18652849740932642</v>
      </c>
      <c r="G55" s="20"/>
      <c r="H55" s="21"/>
      <c r="I55" s="21"/>
      <c r="J55" s="21"/>
      <c r="K55" s="21"/>
      <c r="L55" s="21"/>
      <c r="M55" s="21"/>
      <c r="N55" s="21"/>
    </row>
    <row r="56" spans="1:15" outlineLevel="2" x14ac:dyDescent="0.3">
      <c r="A56" s="29">
        <v>44</v>
      </c>
      <c r="B56" s="26" t="s">
        <v>87</v>
      </c>
      <c r="C56" s="14" t="s">
        <v>88</v>
      </c>
      <c r="D56" s="10">
        <v>18300000</v>
      </c>
      <c r="E56" s="10">
        <v>36000</v>
      </c>
      <c r="F56" s="10">
        <f t="shared" ca="1" si="1"/>
        <v>0.19672131147540983</v>
      </c>
      <c r="G56" s="8"/>
      <c r="H56" s="3"/>
      <c r="I56" s="3"/>
      <c r="J56" s="3"/>
      <c r="K56" s="3"/>
      <c r="L56" s="3"/>
      <c r="M56" s="3"/>
      <c r="N56" s="3"/>
    </row>
    <row r="57" spans="1:15" ht="26" outlineLevel="2" x14ac:dyDescent="0.3">
      <c r="A57" s="29">
        <v>45</v>
      </c>
      <c r="B57" s="26" t="s">
        <v>89</v>
      </c>
      <c r="C57" s="14" t="s">
        <v>90</v>
      </c>
      <c r="D57" s="10">
        <v>1000000</v>
      </c>
      <c r="E57" s="10">
        <v>0</v>
      </c>
      <c r="F57" s="10">
        <f t="shared" ca="1" si="1"/>
        <v>0</v>
      </c>
      <c r="G57" s="8"/>
      <c r="H57" s="3"/>
      <c r="I57" s="3"/>
      <c r="J57" s="3"/>
      <c r="K57" s="3"/>
      <c r="L57" s="3"/>
      <c r="M57" s="3"/>
      <c r="N57" s="3"/>
    </row>
    <row r="58" spans="1:15" s="22" customFormat="1" ht="52" outlineLevel="1" x14ac:dyDescent="0.3">
      <c r="A58" s="29">
        <v>46</v>
      </c>
      <c r="B58" s="25" t="s">
        <v>91</v>
      </c>
      <c r="C58" s="18" t="s">
        <v>92</v>
      </c>
      <c r="D58" s="19">
        <v>102817173.81999999</v>
      </c>
      <c r="E58" s="19">
        <v>11904647.130000001</v>
      </c>
      <c r="F58" s="19">
        <f t="shared" ca="1" si="1"/>
        <v>11.578461737181408</v>
      </c>
      <c r="G58" s="20"/>
      <c r="H58" s="21"/>
      <c r="I58" s="21"/>
      <c r="J58" s="21"/>
      <c r="K58" s="21"/>
      <c r="L58" s="21"/>
      <c r="M58" s="21"/>
      <c r="N58" s="21"/>
    </row>
    <row r="59" spans="1:15" ht="55.25" customHeight="1" outlineLevel="2" x14ac:dyDescent="0.3">
      <c r="A59" s="29">
        <v>47</v>
      </c>
      <c r="B59" s="26" t="s">
        <v>93</v>
      </c>
      <c r="C59" s="14" t="s">
        <v>94</v>
      </c>
      <c r="D59" s="10">
        <v>1785888</v>
      </c>
      <c r="E59" s="10">
        <v>646724.17000000004</v>
      </c>
      <c r="F59" s="10">
        <f t="shared" ca="1" si="1"/>
        <v>36.213030716371918</v>
      </c>
      <c r="G59" s="8"/>
      <c r="H59" s="3"/>
      <c r="I59" s="3"/>
      <c r="J59" s="3"/>
      <c r="K59" s="3"/>
      <c r="L59" s="3"/>
      <c r="M59" s="3"/>
      <c r="N59" s="3"/>
    </row>
    <row r="60" spans="1:15" ht="78" outlineLevel="2" x14ac:dyDescent="0.3">
      <c r="A60" s="29">
        <v>48</v>
      </c>
      <c r="B60" s="26" t="s">
        <v>95</v>
      </c>
      <c r="C60" s="14" t="s">
        <v>96</v>
      </c>
      <c r="D60" s="10">
        <v>16000</v>
      </c>
      <c r="E60" s="10">
        <v>0</v>
      </c>
      <c r="F60" s="10">
        <f t="shared" ca="1" si="1"/>
        <v>0</v>
      </c>
      <c r="G60" s="8"/>
      <c r="H60" s="3"/>
      <c r="I60" s="3"/>
      <c r="J60" s="3"/>
      <c r="K60" s="3"/>
      <c r="L60" s="3"/>
      <c r="M60" s="3"/>
      <c r="N60" s="3"/>
      <c r="O60" s="22"/>
    </row>
    <row r="61" spans="1:15" ht="16.75" customHeight="1" outlineLevel="2" x14ac:dyDescent="0.3">
      <c r="A61" s="29">
        <v>49</v>
      </c>
      <c r="B61" s="26" t="s">
        <v>97</v>
      </c>
      <c r="C61" s="14" t="s">
        <v>98</v>
      </c>
      <c r="D61" s="10">
        <v>250815</v>
      </c>
      <c r="E61" s="10">
        <v>0</v>
      </c>
      <c r="F61" s="10">
        <f t="shared" ca="1" si="1"/>
        <v>0</v>
      </c>
      <c r="G61" s="8"/>
      <c r="H61" s="3"/>
      <c r="I61" s="3"/>
      <c r="J61" s="3"/>
      <c r="K61" s="3"/>
      <c r="L61" s="3"/>
      <c r="M61" s="3"/>
      <c r="N61" s="3"/>
    </row>
    <row r="62" spans="1:15" ht="18" customHeight="1" outlineLevel="2" x14ac:dyDescent="0.3">
      <c r="A62" s="29">
        <v>50</v>
      </c>
      <c r="B62" s="26" t="s">
        <v>99</v>
      </c>
      <c r="C62" s="14" t="s">
        <v>100</v>
      </c>
      <c r="D62" s="10">
        <v>14186305</v>
      </c>
      <c r="E62" s="10">
        <v>6031069.54</v>
      </c>
      <c r="F62" s="10">
        <f t="shared" ca="1" si="1"/>
        <v>42.51332210889305</v>
      </c>
      <c r="G62" s="8"/>
      <c r="H62" s="3"/>
      <c r="I62" s="3"/>
      <c r="J62" s="3"/>
      <c r="K62" s="3"/>
      <c r="L62" s="3"/>
      <c r="M62" s="3"/>
      <c r="N62" s="3"/>
    </row>
    <row r="63" spans="1:15" ht="16.25" customHeight="1" outlineLevel="2" x14ac:dyDescent="0.3">
      <c r="A63" s="29">
        <v>51</v>
      </c>
      <c r="B63" s="26" t="s">
        <v>101</v>
      </c>
      <c r="C63" s="14" t="s">
        <v>102</v>
      </c>
      <c r="D63" s="10">
        <v>19069</v>
      </c>
      <c r="E63" s="10">
        <v>0</v>
      </c>
      <c r="F63" s="10">
        <f t="shared" ca="1" si="1"/>
        <v>0</v>
      </c>
      <c r="G63" s="8"/>
      <c r="H63" s="3"/>
      <c r="I63" s="3"/>
      <c r="J63" s="3"/>
      <c r="K63" s="3"/>
      <c r="L63" s="3"/>
      <c r="M63" s="3"/>
      <c r="N63" s="3"/>
    </row>
    <row r="64" spans="1:15" ht="26" outlineLevel="2" x14ac:dyDescent="0.3">
      <c r="A64" s="29">
        <v>52</v>
      </c>
      <c r="B64" s="26" t="s">
        <v>103</v>
      </c>
      <c r="C64" s="14" t="s">
        <v>104</v>
      </c>
      <c r="D64" s="10">
        <v>8023647.1500000004</v>
      </c>
      <c r="E64" s="10">
        <v>3030751.35</v>
      </c>
      <c r="F64" s="10">
        <f t="shared" ca="1" si="1"/>
        <v>37.772739669889397</v>
      </c>
      <c r="G64" s="8"/>
      <c r="H64" s="3"/>
      <c r="I64" s="3"/>
      <c r="J64" s="3"/>
      <c r="K64" s="3"/>
      <c r="L64" s="3"/>
      <c r="M64" s="3"/>
      <c r="N64" s="3"/>
    </row>
    <row r="65" spans="1:14" ht="16.75" customHeight="1" outlineLevel="2" x14ac:dyDescent="0.3">
      <c r="A65" s="29">
        <v>53</v>
      </c>
      <c r="B65" s="26" t="s">
        <v>105</v>
      </c>
      <c r="C65" s="14" t="s">
        <v>106</v>
      </c>
      <c r="D65" s="10">
        <v>3569208.92</v>
      </c>
      <c r="E65" s="10">
        <v>75500</v>
      </c>
      <c r="F65" s="10">
        <f t="shared" ca="1" si="1"/>
        <v>2.1153146731461154</v>
      </c>
      <c r="G65" s="8"/>
      <c r="H65" s="3"/>
      <c r="I65" s="3"/>
      <c r="J65" s="3"/>
      <c r="K65" s="3"/>
      <c r="L65" s="3"/>
      <c r="M65" s="3"/>
      <c r="N65" s="3"/>
    </row>
    <row r="66" spans="1:14" ht="19.75" customHeight="1" outlineLevel="2" x14ac:dyDescent="0.3">
      <c r="A66" s="29">
        <v>54</v>
      </c>
      <c r="B66" s="26" t="s">
        <v>107</v>
      </c>
      <c r="C66" s="14" t="s">
        <v>108</v>
      </c>
      <c r="D66" s="10">
        <v>716089.66</v>
      </c>
      <c r="E66" s="10">
        <v>201481.82</v>
      </c>
      <c r="F66" s="10">
        <f t="shared" ca="1" si="1"/>
        <v>28.136395657493502</v>
      </c>
      <c r="G66" s="8"/>
      <c r="H66" s="3"/>
      <c r="I66" s="3"/>
      <c r="J66" s="3"/>
      <c r="K66" s="3"/>
      <c r="L66" s="3"/>
      <c r="M66" s="3"/>
      <c r="N66" s="3"/>
    </row>
    <row r="67" spans="1:14" ht="19.25" customHeight="1" outlineLevel="2" x14ac:dyDescent="0.3">
      <c r="A67" s="29">
        <v>55</v>
      </c>
      <c r="B67" s="26" t="s">
        <v>109</v>
      </c>
      <c r="C67" s="14" t="s">
        <v>110</v>
      </c>
      <c r="D67" s="10">
        <v>391902.22</v>
      </c>
      <c r="E67" s="10">
        <v>391902.22</v>
      </c>
      <c r="F67" s="10">
        <f t="shared" ca="1" si="1"/>
        <v>100.00000000000001</v>
      </c>
      <c r="G67" s="8"/>
      <c r="H67" s="3"/>
      <c r="I67" s="3"/>
      <c r="J67" s="3"/>
      <c r="K67" s="3"/>
      <c r="L67" s="3"/>
      <c r="M67" s="3"/>
      <c r="N67" s="3"/>
    </row>
    <row r="68" spans="1:14" ht="26" outlineLevel="2" x14ac:dyDescent="0.3">
      <c r="A68" s="29">
        <v>56</v>
      </c>
      <c r="B68" s="26" t="s">
        <v>111</v>
      </c>
      <c r="C68" s="14" t="s">
        <v>112</v>
      </c>
      <c r="D68" s="10">
        <v>1424911.5</v>
      </c>
      <c r="E68" s="10">
        <v>918341.76</v>
      </c>
      <c r="F68" s="10">
        <f t="shared" ca="1" si="1"/>
        <v>64.449038413964658</v>
      </c>
      <c r="G68" s="8"/>
      <c r="H68" s="3"/>
      <c r="I68" s="3"/>
      <c r="J68" s="3"/>
      <c r="K68" s="3"/>
      <c r="L68" s="3"/>
      <c r="M68" s="3"/>
      <c r="N68" s="3"/>
    </row>
    <row r="69" spans="1:14" ht="18.649999999999999" customHeight="1" outlineLevel="2" x14ac:dyDescent="0.3">
      <c r="A69" s="29">
        <v>57</v>
      </c>
      <c r="B69" s="26" t="s">
        <v>113</v>
      </c>
      <c r="C69" s="14" t="s">
        <v>114</v>
      </c>
      <c r="D69" s="10">
        <v>104264</v>
      </c>
      <c r="E69" s="10">
        <v>35889.449999999997</v>
      </c>
      <c r="F69" s="10">
        <f t="shared" ca="1" si="1"/>
        <v>34.421708355712418</v>
      </c>
      <c r="G69" s="8"/>
      <c r="H69" s="3"/>
      <c r="I69" s="3"/>
      <c r="J69" s="3"/>
      <c r="K69" s="3"/>
      <c r="L69" s="3"/>
      <c r="M69" s="3"/>
      <c r="N69" s="3"/>
    </row>
    <row r="70" spans="1:14" ht="54.65" customHeight="1" outlineLevel="2" x14ac:dyDescent="0.3">
      <c r="A70" s="29">
        <v>58</v>
      </c>
      <c r="B70" s="26" t="s">
        <v>115</v>
      </c>
      <c r="C70" s="14" t="s">
        <v>116</v>
      </c>
      <c r="D70" s="10">
        <v>3699990</v>
      </c>
      <c r="E70" s="10">
        <v>0</v>
      </c>
      <c r="F70" s="10">
        <f t="shared" ca="1" si="1"/>
        <v>0</v>
      </c>
      <c r="G70" s="8"/>
      <c r="H70" s="3"/>
      <c r="I70" s="3"/>
      <c r="J70" s="3"/>
      <c r="K70" s="3"/>
      <c r="L70" s="3"/>
      <c r="M70" s="3"/>
      <c r="N70" s="3"/>
    </row>
    <row r="71" spans="1:14" ht="39" outlineLevel="2" x14ac:dyDescent="0.3">
      <c r="A71" s="29">
        <v>59</v>
      </c>
      <c r="B71" s="26" t="s">
        <v>117</v>
      </c>
      <c r="C71" s="14" t="s">
        <v>118</v>
      </c>
      <c r="D71" s="10">
        <v>59199476.270000003</v>
      </c>
      <c r="E71" s="10">
        <v>0</v>
      </c>
      <c r="F71" s="10">
        <f t="shared" ca="1" si="1"/>
        <v>0</v>
      </c>
      <c r="G71" s="8"/>
      <c r="H71" s="3"/>
      <c r="I71" s="3"/>
      <c r="J71" s="3"/>
      <c r="K71" s="3"/>
      <c r="L71" s="3"/>
      <c r="M71" s="3"/>
      <c r="N71" s="3"/>
    </row>
    <row r="72" spans="1:14" ht="26" outlineLevel="2" x14ac:dyDescent="0.3">
      <c r="A72" s="29">
        <v>60</v>
      </c>
      <c r="B72" s="26" t="s">
        <v>119</v>
      </c>
      <c r="C72" s="14" t="s">
        <v>120</v>
      </c>
      <c r="D72" s="10">
        <v>153905</v>
      </c>
      <c r="E72" s="10">
        <v>93339.74</v>
      </c>
      <c r="F72" s="10">
        <f t="shared" ca="1" si="1"/>
        <v>60.647633280270298</v>
      </c>
      <c r="G72" s="8"/>
      <c r="H72" s="3"/>
      <c r="I72" s="3"/>
      <c r="J72" s="3"/>
      <c r="K72" s="3"/>
      <c r="L72" s="3"/>
      <c r="M72" s="3"/>
      <c r="N72" s="3"/>
    </row>
    <row r="73" spans="1:14" ht="26" outlineLevel="2" x14ac:dyDescent="0.3">
      <c r="A73" s="29">
        <v>61</v>
      </c>
      <c r="B73" s="26" t="s">
        <v>121</v>
      </c>
      <c r="C73" s="14" t="s">
        <v>122</v>
      </c>
      <c r="D73" s="10">
        <v>300000</v>
      </c>
      <c r="E73" s="10">
        <v>0</v>
      </c>
      <c r="F73" s="10">
        <f t="shared" ref="F73:F102" ca="1" si="2">INDIRECT("R[0]C[-1]",FALSE)*100/INDIRECT("R[0]C[-2]",FALSE)</f>
        <v>0</v>
      </c>
      <c r="G73" s="8"/>
      <c r="H73" s="3"/>
      <c r="I73" s="3"/>
      <c r="J73" s="3"/>
      <c r="K73" s="3"/>
      <c r="L73" s="3"/>
      <c r="M73" s="3"/>
      <c r="N73" s="3"/>
    </row>
    <row r="74" spans="1:14" ht="29.4" customHeight="1" outlineLevel="2" x14ac:dyDescent="0.3">
      <c r="A74" s="29">
        <v>62</v>
      </c>
      <c r="B74" s="26" t="s">
        <v>123</v>
      </c>
      <c r="C74" s="14" t="s">
        <v>124</v>
      </c>
      <c r="D74" s="10">
        <v>500000</v>
      </c>
      <c r="E74" s="10">
        <v>0</v>
      </c>
      <c r="F74" s="10">
        <f t="shared" ca="1" si="2"/>
        <v>0</v>
      </c>
      <c r="G74" s="8"/>
      <c r="H74" s="3"/>
      <c r="I74" s="3"/>
      <c r="J74" s="3"/>
      <c r="K74" s="3"/>
      <c r="L74" s="3"/>
      <c r="M74" s="3"/>
      <c r="N74" s="3"/>
    </row>
    <row r="75" spans="1:14" ht="26" outlineLevel="2" x14ac:dyDescent="0.3">
      <c r="A75" s="29">
        <v>63</v>
      </c>
      <c r="B75" s="26" t="s">
        <v>125</v>
      </c>
      <c r="C75" s="14" t="s">
        <v>126</v>
      </c>
      <c r="D75" s="10">
        <v>1036400.46</v>
      </c>
      <c r="E75" s="10">
        <v>277315.12</v>
      </c>
      <c r="F75" s="10">
        <f t="shared" ca="1" si="2"/>
        <v>26.757525754089304</v>
      </c>
      <c r="G75" s="8"/>
      <c r="H75" s="3"/>
      <c r="I75" s="3"/>
      <c r="J75" s="3"/>
      <c r="K75" s="3"/>
      <c r="L75" s="3"/>
      <c r="M75" s="3"/>
      <c r="N75" s="3"/>
    </row>
    <row r="76" spans="1:14" ht="52" outlineLevel="2" x14ac:dyDescent="0.3">
      <c r="A76" s="29">
        <v>64</v>
      </c>
      <c r="B76" s="26" t="s">
        <v>127</v>
      </c>
      <c r="C76" s="14" t="s">
        <v>128</v>
      </c>
      <c r="D76" s="10">
        <v>722700</v>
      </c>
      <c r="E76" s="10">
        <v>201591.96</v>
      </c>
      <c r="F76" s="10">
        <f t="shared" ca="1" si="2"/>
        <v>27.894279784142796</v>
      </c>
      <c r="G76" s="8"/>
      <c r="H76" s="3"/>
      <c r="I76" s="3"/>
      <c r="J76" s="3"/>
      <c r="K76" s="3"/>
      <c r="L76" s="3"/>
      <c r="M76" s="3"/>
      <c r="N76" s="3"/>
    </row>
    <row r="77" spans="1:14" ht="39" outlineLevel="2" x14ac:dyDescent="0.3">
      <c r="A77" s="29">
        <v>65</v>
      </c>
      <c r="B77" s="26" t="s">
        <v>129</v>
      </c>
      <c r="C77" s="14" t="s">
        <v>130</v>
      </c>
      <c r="D77" s="10">
        <v>2500000</v>
      </c>
      <c r="E77" s="10">
        <v>0</v>
      </c>
      <c r="F77" s="10">
        <f t="shared" ca="1" si="2"/>
        <v>0</v>
      </c>
      <c r="G77" s="8"/>
      <c r="H77" s="3"/>
      <c r="I77" s="3"/>
      <c r="J77" s="3"/>
      <c r="K77" s="3"/>
      <c r="L77" s="3"/>
      <c r="M77" s="3"/>
      <c r="N77" s="3"/>
    </row>
    <row r="78" spans="1:14" ht="39" outlineLevel="2" x14ac:dyDescent="0.3">
      <c r="A78" s="29">
        <v>66</v>
      </c>
      <c r="B78" s="26" t="s">
        <v>131</v>
      </c>
      <c r="C78" s="14" t="s">
        <v>132</v>
      </c>
      <c r="D78" s="10">
        <v>354100</v>
      </c>
      <c r="E78" s="10">
        <v>740</v>
      </c>
      <c r="F78" s="10">
        <f t="shared" ca="1" si="2"/>
        <v>0.20898051397910195</v>
      </c>
      <c r="G78" s="8"/>
      <c r="H78" s="3"/>
      <c r="I78" s="3"/>
      <c r="J78" s="3"/>
      <c r="K78" s="3"/>
      <c r="L78" s="3"/>
      <c r="M78" s="3"/>
      <c r="N78" s="3"/>
    </row>
    <row r="79" spans="1:14" ht="18" customHeight="1" outlineLevel="2" x14ac:dyDescent="0.3">
      <c r="A79" s="29">
        <v>67</v>
      </c>
      <c r="B79" s="26" t="s">
        <v>133</v>
      </c>
      <c r="C79" s="14" t="s">
        <v>134</v>
      </c>
      <c r="D79" s="10">
        <v>3862501.64</v>
      </c>
      <c r="E79" s="10">
        <v>0</v>
      </c>
      <c r="F79" s="10">
        <f t="shared" ca="1" si="2"/>
        <v>0</v>
      </c>
      <c r="G79" s="8"/>
      <c r="H79" s="3"/>
      <c r="I79" s="3"/>
      <c r="J79" s="3"/>
      <c r="K79" s="3"/>
      <c r="L79" s="3"/>
      <c r="M79" s="3"/>
      <c r="N79" s="3"/>
    </row>
    <row r="80" spans="1:14" s="22" customFormat="1" ht="65" outlineLevel="1" x14ac:dyDescent="0.3">
      <c r="A80" s="29">
        <v>68</v>
      </c>
      <c r="B80" s="25" t="s">
        <v>135</v>
      </c>
      <c r="C80" s="18" t="s">
        <v>136</v>
      </c>
      <c r="D80" s="19">
        <v>12734838.34</v>
      </c>
      <c r="E80" s="19">
        <v>5094904.54</v>
      </c>
      <c r="F80" s="19">
        <f t="shared" ca="1" si="2"/>
        <v>40.007610650203198</v>
      </c>
      <c r="G80" s="20"/>
      <c r="H80" s="21"/>
      <c r="I80" s="21"/>
      <c r="J80" s="21"/>
      <c r="K80" s="21"/>
      <c r="L80" s="21"/>
      <c r="M80" s="21"/>
      <c r="N80" s="21"/>
    </row>
    <row r="81" spans="1:14" ht="26" outlineLevel="2" x14ac:dyDescent="0.3">
      <c r="A81" s="29">
        <v>69</v>
      </c>
      <c r="B81" s="26" t="s">
        <v>137</v>
      </c>
      <c r="C81" s="14" t="s">
        <v>138</v>
      </c>
      <c r="D81" s="10">
        <v>12734838.34</v>
      </c>
      <c r="E81" s="10">
        <v>5094904.54</v>
      </c>
      <c r="F81" s="10">
        <f t="shared" ca="1" si="2"/>
        <v>40.007610650203198</v>
      </c>
      <c r="G81" s="8"/>
      <c r="H81" s="3"/>
      <c r="I81" s="3"/>
      <c r="J81" s="3"/>
      <c r="K81" s="3"/>
      <c r="L81" s="3"/>
      <c r="M81" s="3"/>
      <c r="N81" s="3"/>
    </row>
    <row r="82" spans="1:14" s="22" customFormat="1" ht="39" x14ac:dyDescent="0.3">
      <c r="A82" s="29">
        <v>70</v>
      </c>
      <c r="B82" s="25" t="s">
        <v>139</v>
      </c>
      <c r="C82" s="18" t="s">
        <v>140</v>
      </c>
      <c r="D82" s="19">
        <v>187256230.06</v>
      </c>
      <c r="E82" s="19">
        <v>18384405.039999999</v>
      </c>
      <c r="F82" s="19">
        <f t="shared" ca="1" si="2"/>
        <v>9.817780179655081</v>
      </c>
      <c r="G82" s="20"/>
      <c r="H82" s="21"/>
      <c r="I82" s="21"/>
      <c r="J82" s="21"/>
      <c r="K82" s="21"/>
      <c r="L82" s="21"/>
      <c r="M82" s="21"/>
      <c r="N82" s="21"/>
    </row>
    <row r="83" spans="1:14" ht="52" outlineLevel="2" x14ac:dyDescent="0.3">
      <c r="A83" s="29">
        <v>71</v>
      </c>
      <c r="B83" s="26" t="s">
        <v>141</v>
      </c>
      <c r="C83" s="14" t="s">
        <v>142</v>
      </c>
      <c r="D83" s="10">
        <v>3000000</v>
      </c>
      <c r="E83" s="10">
        <v>0</v>
      </c>
      <c r="F83" s="10">
        <f t="shared" ca="1" si="2"/>
        <v>0</v>
      </c>
      <c r="G83" s="8"/>
      <c r="H83" s="3"/>
      <c r="I83" s="3"/>
      <c r="J83" s="3"/>
      <c r="K83" s="3"/>
      <c r="L83" s="3"/>
      <c r="M83" s="3"/>
      <c r="N83" s="3"/>
    </row>
    <row r="84" spans="1:14" ht="26" outlineLevel="2" x14ac:dyDescent="0.3">
      <c r="A84" s="29">
        <v>72</v>
      </c>
      <c r="B84" s="26" t="s">
        <v>143</v>
      </c>
      <c r="C84" s="14" t="s">
        <v>144</v>
      </c>
      <c r="D84" s="10">
        <v>40523204.57</v>
      </c>
      <c r="E84" s="10">
        <v>1765000</v>
      </c>
      <c r="F84" s="10">
        <f t="shared" ca="1" si="2"/>
        <v>4.3555291806972711</v>
      </c>
      <c r="G84" s="8"/>
      <c r="H84" s="3"/>
      <c r="I84" s="3"/>
      <c r="J84" s="3"/>
      <c r="K84" s="3"/>
      <c r="L84" s="3"/>
      <c r="M84" s="3"/>
      <c r="N84" s="3"/>
    </row>
    <row r="85" spans="1:14" ht="39" outlineLevel="2" x14ac:dyDescent="0.3">
      <c r="A85" s="29">
        <v>73</v>
      </c>
      <c r="B85" s="26" t="s">
        <v>21</v>
      </c>
      <c r="C85" s="14" t="s">
        <v>145</v>
      </c>
      <c r="D85" s="10">
        <v>30068692.280000001</v>
      </c>
      <c r="E85" s="10">
        <v>3412295.83</v>
      </c>
      <c r="F85" s="10">
        <f t="shared" ca="1" si="2"/>
        <v>11.348334667250118</v>
      </c>
      <c r="G85" s="8"/>
      <c r="H85" s="3"/>
      <c r="I85" s="3"/>
      <c r="J85" s="3"/>
      <c r="K85" s="3"/>
      <c r="L85" s="3"/>
      <c r="M85" s="3"/>
      <c r="N85" s="3"/>
    </row>
    <row r="86" spans="1:14" ht="18" customHeight="1" outlineLevel="2" x14ac:dyDescent="0.3">
      <c r="A86" s="29">
        <v>74</v>
      </c>
      <c r="B86" s="26" t="s">
        <v>146</v>
      </c>
      <c r="C86" s="14" t="s">
        <v>147</v>
      </c>
      <c r="D86" s="10">
        <v>14494648.74</v>
      </c>
      <c r="E86" s="10">
        <v>13207109.210000001</v>
      </c>
      <c r="F86" s="10">
        <f t="shared" ca="1" si="2"/>
        <v>91.117138793112971</v>
      </c>
      <c r="G86" s="8"/>
      <c r="H86" s="3"/>
      <c r="I86" s="3"/>
      <c r="J86" s="3"/>
      <c r="K86" s="3"/>
      <c r="L86" s="3"/>
      <c r="M86" s="3"/>
      <c r="N86" s="3"/>
    </row>
    <row r="87" spans="1:14" ht="26" outlineLevel="2" x14ac:dyDescent="0.3">
      <c r="A87" s="29">
        <v>75</v>
      </c>
      <c r="B87" s="26" t="s">
        <v>148</v>
      </c>
      <c r="C87" s="14" t="s">
        <v>149</v>
      </c>
      <c r="D87" s="10">
        <v>1500000</v>
      </c>
      <c r="E87" s="10">
        <v>0</v>
      </c>
      <c r="F87" s="10">
        <f t="shared" ca="1" si="2"/>
        <v>0</v>
      </c>
      <c r="G87" s="8"/>
      <c r="H87" s="3"/>
      <c r="I87" s="3"/>
      <c r="J87" s="3"/>
      <c r="K87" s="3"/>
      <c r="L87" s="3"/>
      <c r="M87" s="3"/>
      <c r="N87" s="3"/>
    </row>
    <row r="88" spans="1:14" ht="39" outlineLevel="2" x14ac:dyDescent="0.3">
      <c r="A88" s="29">
        <v>76</v>
      </c>
      <c r="B88" s="26" t="s">
        <v>21</v>
      </c>
      <c r="C88" s="14" t="s">
        <v>150</v>
      </c>
      <c r="D88" s="10">
        <v>97669684.469999999</v>
      </c>
      <c r="E88" s="10">
        <v>0</v>
      </c>
      <c r="F88" s="10">
        <f t="shared" ca="1" si="2"/>
        <v>0</v>
      </c>
      <c r="G88" s="8"/>
      <c r="H88" s="3"/>
      <c r="I88" s="3"/>
      <c r="J88" s="3"/>
      <c r="K88" s="3"/>
      <c r="L88" s="3"/>
      <c r="M88" s="3"/>
      <c r="N88" s="3"/>
    </row>
    <row r="89" spans="1:14" s="22" customFormat="1" ht="26" x14ac:dyDescent="0.3">
      <c r="A89" s="29">
        <v>77</v>
      </c>
      <c r="B89" s="25" t="s">
        <v>151</v>
      </c>
      <c r="C89" s="18" t="s">
        <v>152</v>
      </c>
      <c r="D89" s="19">
        <v>165256549.02000001</v>
      </c>
      <c r="E89" s="19">
        <v>75458106.969999999</v>
      </c>
      <c r="F89" s="19">
        <f t="shared" ca="1" si="2"/>
        <v>45.661190081409579</v>
      </c>
      <c r="G89" s="20"/>
      <c r="H89" s="21"/>
      <c r="I89" s="21"/>
      <c r="J89" s="21"/>
      <c r="K89" s="21"/>
      <c r="L89" s="21"/>
      <c r="M89" s="21"/>
      <c r="N89" s="21"/>
    </row>
    <row r="90" spans="1:14" ht="16.75" customHeight="1" outlineLevel="2" x14ac:dyDescent="0.3">
      <c r="A90" s="29">
        <v>78</v>
      </c>
      <c r="B90" s="26" t="s">
        <v>153</v>
      </c>
      <c r="C90" s="14" t="s">
        <v>154</v>
      </c>
      <c r="D90" s="10">
        <v>4431500</v>
      </c>
      <c r="E90" s="10">
        <v>2178276.62</v>
      </c>
      <c r="F90" s="10">
        <f t="shared" ca="1" si="2"/>
        <v>49.154386099514838</v>
      </c>
      <c r="G90" s="8"/>
      <c r="H90" s="3"/>
      <c r="I90" s="3"/>
      <c r="J90" s="3"/>
      <c r="K90" s="3"/>
      <c r="L90" s="3"/>
      <c r="M90" s="3"/>
      <c r="N90" s="3"/>
    </row>
    <row r="91" spans="1:14" ht="39" outlineLevel="2" x14ac:dyDescent="0.3">
      <c r="A91" s="29">
        <v>79</v>
      </c>
      <c r="B91" s="26" t="s">
        <v>155</v>
      </c>
      <c r="C91" s="14" t="s">
        <v>156</v>
      </c>
      <c r="D91" s="10">
        <v>18945000</v>
      </c>
      <c r="E91" s="10">
        <v>9713781.2100000009</v>
      </c>
      <c r="F91" s="10">
        <f t="shared" ca="1" si="2"/>
        <v>51.273587806809189</v>
      </c>
      <c r="G91" s="8"/>
      <c r="H91" s="3"/>
      <c r="I91" s="3"/>
      <c r="J91" s="3"/>
      <c r="K91" s="3"/>
      <c r="L91" s="3"/>
      <c r="M91" s="3"/>
      <c r="N91" s="3"/>
    </row>
    <row r="92" spans="1:14" ht="25.75" customHeight="1" outlineLevel="2" x14ac:dyDescent="0.3">
      <c r="A92" s="29">
        <v>80</v>
      </c>
      <c r="B92" s="26" t="s">
        <v>157</v>
      </c>
      <c r="C92" s="14" t="s">
        <v>158</v>
      </c>
      <c r="D92" s="10">
        <v>74114040</v>
      </c>
      <c r="E92" s="10">
        <v>36682842.810000002</v>
      </c>
      <c r="F92" s="10">
        <f t="shared" ca="1" si="2"/>
        <v>49.495133189339022</v>
      </c>
      <c r="G92" s="8"/>
      <c r="H92" s="3"/>
      <c r="I92" s="3"/>
      <c r="J92" s="3"/>
      <c r="K92" s="3"/>
      <c r="L92" s="3"/>
      <c r="M92" s="3"/>
      <c r="N92" s="3"/>
    </row>
    <row r="93" spans="1:14" ht="17.399999999999999" customHeight="1" outlineLevel="2" x14ac:dyDescent="0.3">
      <c r="A93" s="29">
        <v>81</v>
      </c>
      <c r="B93" s="26" t="s">
        <v>159</v>
      </c>
      <c r="C93" s="14" t="s">
        <v>160</v>
      </c>
      <c r="D93" s="10">
        <v>1000000</v>
      </c>
      <c r="E93" s="10">
        <v>429316.16</v>
      </c>
      <c r="F93" s="10">
        <f t="shared" ca="1" si="2"/>
        <v>42.931615999999998</v>
      </c>
      <c r="G93" s="8"/>
      <c r="H93" s="3"/>
      <c r="I93" s="3"/>
      <c r="J93" s="3"/>
      <c r="K93" s="3"/>
      <c r="L93" s="3"/>
      <c r="M93" s="3"/>
      <c r="N93" s="3"/>
    </row>
    <row r="94" spans="1:14" ht="52" outlineLevel="2" x14ac:dyDescent="0.3">
      <c r="A94" s="29">
        <v>82</v>
      </c>
      <c r="B94" s="26" t="s">
        <v>161</v>
      </c>
      <c r="C94" s="14" t="s">
        <v>162</v>
      </c>
      <c r="D94" s="10">
        <v>29058480</v>
      </c>
      <c r="E94" s="10">
        <v>16576352.699999999</v>
      </c>
      <c r="F94" s="10">
        <f t="shared" ca="1" si="2"/>
        <v>57.044803100506286</v>
      </c>
      <c r="G94" s="8"/>
      <c r="H94" s="3"/>
      <c r="I94" s="3"/>
      <c r="J94" s="3"/>
      <c r="K94" s="3"/>
      <c r="L94" s="3"/>
      <c r="M94" s="3"/>
      <c r="N94" s="3"/>
    </row>
    <row r="95" spans="1:14" ht="26" outlineLevel="2" x14ac:dyDescent="0.3">
      <c r="A95" s="29">
        <v>83</v>
      </c>
      <c r="B95" s="26" t="s">
        <v>163</v>
      </c>
      <c r="C95" s="14" t="s">
        <v>164</v>
      </c>
      <c r="D95" s="10">
        <v>500000</v>
      </c>
      <c r="E95" s="10">
        <v>12856.32</v>
      </c>
      <c r="F95" s="10">
        <f t="shared" ca="1" si="2"/>
        <v>2.5712640000000002</v>
      </c>
      <c r="G95" s="8"/>
      <c r="H95" s="3"/>
      <c r="I95" s="3"/>
      <c r="J95" s="3"/>
      <c r="K95" s="3"/>
      <c r="L95" s="3"/>
      <c r="M95" s="3"/>
      <c r="N95" s="3"/>
    </row>
    <row r="96" spans="1:14" ht="65" outlineLevel="2" x14ac:dyDescent="0.3">
      <c r="A96" s="29">
        <v>84</v>
      </c>
      <c r="B96" s="26" t="s">
        <v>165</v>
      </c>
      <c r="C96" s="14" t="s">
        <v>166</v>
      </c>
      <c r="D96" s="10">
        <v>13439634.220000001</v>
      </c>
      <c r="E96" s="10">
        <v>867908</v>
      </c>
      <c r="F96" s="10">
        <f t="shared" ca="1" si="2"/>
        <v>6.4578245642164509</v>
      </c>
      <c r="G96" s="8"/>
      <c r="H96" s="3"/>
      <c r="I96" s="3"/>
      <c r="J96" s="3"/>
      <c r="K96" s="3"/>
      <c r="L96" s="3"/>
      <c r="M96" s="3"/>
      <c r="N96" s="3"/>
    </row>
    <row r="97" spans="1:14" ht="52" outlineLevel="2" x14ac:dyDescent="0.3">
      <c r="A97" s="29">
        <v>85</v>
      </c>
      <c r="B97" s="26" t="s">
        <v>167</v>
      </c>
      <c r="C97" s="14" t="s">
        <v>168</v>
      </c>
      <c r="D97" s="10">
        <v>13615894.800000001</v>
      </c>
      <c r="E97" s="10">
        <v>2923177.7</v>
      </c>
      <c r="F97" s="10">
        <f t="shared" ca="1" si="2"/>
        <v>21.46886225942345</v>
      </c>
      <c r="G97" s="8"/>
      <c r="H97" s="3"/>
      <c r="I97" s="3"/>
      <c r="J97" s="3"/>
      <c r="K97" s="3"/>
      <c r="L97" s="3"/>
      <c r="M97" s="3"/>
      <c r="N97" s="3"/>
    </row>
    <row r="98" spans="1:14" ht="26" outlineLevel="2" x14ac:dyDescent="0.3">
      <c r="A98" s="29">
        <v>86</v>
      </c>
      <c r="B98" s="26" t="s">
        <v>169</v>
      </c>
      <c r="C98" s="14" t="s">
        <v>170</v>
      </c>
      <c r="D98" s="10">
        <v>1350000</v>
      </c>
      <c r="E98" s="10">
        <v>1350000</v>
      </c>
      <c r="F98" s="10">
        <f t="shared" ca="1" si="2"/>
        <v>100</v>
      </c>
      <c r="G98" s="8"/>
      <c r="H98" s="3"/>
      <c r="I98" s="3"/>
      <c r="J98" s="3"/>
      <c r="K98" s="3"/>
      <c r="L98" s="3"/>
      <c r="M98" s="3"/>
      <c r="N98" s="3"/>
    </row>
    <row r="99" spans="1:14" ht="39" outlineLevel="2" x14ac:dyDescent="0.3">
      <c r="A99" s="29">
        <v>87</v>
      </c>
      <c r="B99" s="26" t="s">
        <v>21</v>
      </c>
      <c r="C99" s="14" t="s">
        <v>171</v>
      </c>
      <c r="D99" s="10">
        <v>1700000</v>
      </c>
      <c r="E99" s="10">
        <v>1682461</v>
      </c>
      <c r="F99" s="10">
        <f t="shared" ca="1" si="2"/>
        <v>98.968294117647062</v>
      </c>
      <c r="G99" s="8"/>
      <c r="H99" s="3"/>
      <c r="I99" s="3"/>
      <c r="J99" s="3"/>
      <c r="K99" s="3"/>
      <c r="L99" s="3"/>
      <c r="M99" s="3"/>
      <c r="N99" s="3"/>
    </row>
    <row r="100" spans="1:14" ht="39" outlineLevel="2" x14ac:dyDescent="0.3">
      <c r="A100" s="29">
        <v>88</v>
      </c>
      <c r="B100" s="26" t="s">
        <v>172</v>
      </c>
      <c r="C100" s="14" t="s">
        <v>173</v>
      </c>
      <c r="D100" s="10">
        <v>7102000</v>
      </c>
      <c r="E100" s="10">
        <v>3041134.45</v>
      </c>
      <c r="F100" s="10">
        <f t="shared" ca="1" si="2"/>
        <v>42.820817375387215</v>
      </c>
      <c r="G100" s="8"/>
      <c r="H100" s="3"/>
      <c r="I100" s="3"/>
      <c r="J100" s="3"/>
      <c r="K100" s="3"/>
      <c r="L100" s="3"/>
      <c r="M100" s="3"/>
      <c r="N100" s="3"/>
    </row>
    <row r="101" spans="1:14" s="22" customFormat="1" ht="39" x14ac:dyDescent="0.3">
      <c r="A101" s="29">
        <v>89</v>
      </c>
      <c r="B101" s="25" t="s">
        <v>174</v>
      </c>
      <c r="C101" s="18" t="s">
        <v>175</v>
      </c>
      <c r="D101" s="19">
        <v>11050920</v>
      </c>
      <c r="E101" s="19">
        <v>1347362.01</v>
      </c>
      <c r="F101" s="19">
        <f t="shared" ca="1" si="2"/>
        <v>12.192306251425221</v>
      </c>
      <c r="G101" s="20"/>
      <c r="H101" s="21"/>
      <c r="I101" s="21"/>
      <c r="J101" s="21"/>
      <c r="K101" s="21"/>
      <c r="L101" s="21"/>
      <c r="M101" s="21"/>
      <c r="N101" s="21"/>
    </row>
    <row r="102" spans="1:14" s="22" customFormat="1" ht="29.4" customHeight="1" outlineLevel="1" x14ac:dyDescent="0.3">
      <c r="A102" s="29">
        <v>90</v>
      </c>
      <c r="B102" s="25" t="s">
        <v>176</v>
      </c>
      <c r="C102" s="18" t="s">
        <v>177</v>
      </c>
      <c r="D102" s="19">
        <v>2227446</v>
      </c>
      <c r="E102" s="19">
        <v>1037044.37</v>
      </c>
      <c r="F102" s="19">
        <f t="shared" ca="1" si="2"/>
        <v>46.557553808262917</v>
      </c>
      <c r="G102" s="20"/>
      <c r="H102" s="21"/>
      <c r="I102" s="21"/>
      <c r="J102" s="21"/>
      <c r="K102" s="21"/>
      <c r="L102" s="21"/>
      <c r="M102" s="21"/>
      <c r="N102" s="21"/>
    </row>
    <row r="103" spans="1:14" ht="39" outlineLevel="2" x14ac:dyDescent="0.3">
      <c r="A103" s="29">
        <v>91</v>
      </c>
      <c r="B103" s="26" t="s">
        <v>178</v>
      </c>
      <c r="C103" s="14" t="s">
        <v>179</v>
      </c>
      <c r="D103" s="10">
        <v>2227446</v>
      </c>
      <c r="E103" s="10">
        <v>1037044.37</v>
      </c>
      <c r="F103" s="10">
        <f t="shared" ref="F103:F127" ca="1" si="3">INDIRECT("R[0]C[-1]",FALSE)*100/INDIRECT("R[0]C[-2]",FALSE)</f>
        <v>46.557553808262917</v>
      </c>
      <c r="G103" s="8"/>
      <c r="H103" s="3"/>
      <c r="I103" s="3"/>
      <c r="J103" s="3"/>
      <c r="K103" s="3"/>
      <c r="L103" s="3"/>
      <c r="M103" s="3"/>
      <c r="N103" s="3"/>
    </row>
    <row r="104" spans="1:14" s="22" customFormat="1" ht="39" outlineLevel="1" x14ac:dyDescent="0.3">
      <c r="A104" s="29">
        <v>92</v>
      </c>
      <c r="B104" s="25" t="s">
        <v>180</v>
      </c>
      <c r="C104" s="18" t="s">
        <v>181</v>
      </c>
      <c r="D104" s="19">
        <v>8120000</v>
      </c>
      <c r="E104" s="19">
        <v>0</v>
      </c>
      <c r="F104" s="19">
        <f t="shared" ca="1" si="3"/>
        <v>0</v>
      </c>
      <c r="G104" s="20"/>
      <c r="H104" s="21"/>
      <c r="I104" s="21"/>
      <c r="J104" s="21"/>
      <c r="K104" s="21"/>
      <c r="L104" s="21"/>
      <c r="M104" s="21"/>
      <c r="N104" s="21"/>
    </row>
    <row r="105" spans="1:14" ht="39" outlineLevel="2" x14ac:dyDescent="0.3">
      <c r="A105" s="29">
        <v>93</v>
      </c>
      <c r="B105" s="26" t="s">
        <v>21</v>
      </c>
      <c r="C105" s="14" t="s">
        <v>182</v>
      </c>
      <c r="D105" s="10">
        <v>8120000</v>
      </c>
      <c r="E105" s="10">
        <v>0</v>
      </c>
      <c r="F105" s="10">
        <f t="shared" ca="1" si="3"/>
        <v>0</v>
      </c>
      <c r="G105" s="8"/>
      <c r="H105" s="3"/>
      <c r="I105" s="3"/>
      <c r="J105" s="3"/>
      <c r="K105" s="3"/>
      <c r="L105" s="3"/>
      <c r="M105" s="3"/>
      <c r="N105" s="3"/>
    </row>
    <row r="106" spans="1:14" s="22" customFormat="1" ht="55.25" customHeight="1" outlineLevel="1" x14ac:dyDescent="0.3">
      <c r="A106" s="29">
        <v>94</v>
      </c>
      <c r="B106" s="25" t="s">
        <v>183</v>
      </c>
      <c r="C106" s="18" t="s">
        <v>184</v>
      </c>
      <c r="D106" s="19">
        <v>703474</v>
      </c>
      <c r="E106" s="19">
        <v>310317.64</v>
      </c>
      <c r="F106" s="19">
        <f t="shared" ca="1" si="3"/>
        <v>44.112169035387232</v>
      </c>
      <c r="G106" s="20"/>
      <c r="H106" s="21"/>
      <c r="I106" s="21"/>
      <c r="J106" s="21"/>
      <c r="K106" s="21"/>
      <c r="L106" s="21"/>
      <c r="M106" s="21"/>
      <c r="N106" s="21"/>
    </row>
    <row r="107" spans="1:14" ht="39" outlineLevel="2" x14ac:dyDescent="0.3">
      <c r="A107" s="29">
        <v>95</v>
      </c>
      <c r="B107" s="26" t="s">
        <v>185</v>
      </c>
      <c r="C107" s="14" t="s">
        <v>186</v>
      </c>
      <c r="D107" s="10">
        <v>703474</v>
      </c>
      <c r="E107" s="10">
        <v>310317.64</v>
      </c>
      <c r="F107" s="10">
        <f t="shared" ca="1" si="3"/>
        <v>44.112169035387232</v>
      </c>
      <c r="G107" s="8"/>
      <c r="H107" s="3"/>
      <c r="I107" s="3"/>
      <c r="J107" s="3"/>
      <c r="K107" s="3"/>
      <c r="L107" s="3"/>
      <c r="M107" s="3"/>
      <c r="N107" s="3"/>
    </row>
    <row r="108" spans="1:14" s="22" customFormat="1" ht="52" x14ac:dyDescent="0.3">
      <c r="A108" s="29">
        <v>96</v>
      </c>
      <c r="B108" s="25" t="s">
        <v>187</v>
      </c>
      <c r="C108" s="18" t="s">
        <v>188</v>
      </c>
      <c r="D108" s="19">
        <v>18600110.100000001</v>
      </c>
      <c r="E108" s="19">
        <v>8168462</v>
      </c>
      <c r="F108" s="19">
        <f t="shared" ca="1" si="3"/>
        <v>43.916202410006164</v>
      </c>
      <c r="G108" s="20"/>
      <c r="H108" s="21"/>
      <c r="I108" s="21"/>
      <c r="J108" s="21"/>
      <c r="K108" s="21"/>
      <c r="L108" s="21"/>
      <c r="M108" s="21"/>
      <c r="N108" s="21"/>
    </row>
    <row r="109" spans="1:14" ht="81" customHeight="1" outlineLevel="2" x14ac:dyDescent="0.3">
      <c r="A109" s="29">
        <v>97</v>
      </c>
      <c r="B109" s="26" t="s">
        <v>189</v>
      </c>
      <c r="C109" s="14" t="s">
        <v>190</v>
      </c>
      <c r="D109" s="10">
        <v>10674157.59</v>
      </c>
      <c r="E109" s="10">
        <v>5266066.43</v>
      </c>
      <c r="F109" s="10">
        <f t="shared" ca="1" si="3"/>
        <v>49.334726282601196</v>
      </c>
      <c r="G109" s="8"/>
      <c r="H109" s="3"/>
      <c r="I109" s="3"/>
      <c r="J109" s="3"/>
      <c r="K109" s="3"/>
      <c r="L109" s="3"/>
      <c r="M109" s="3"/>
      <c r="N109" s="3"/>
    </row>
    <row r="110" spans="1:14" ht="26" outlineLevel="2" x14ac:dyDescent="0.3">
      <c r="A110" s="29">
        <v>98</v>
      </c>
      <c r="B110" s="26" t="s">
        <v>191</v>
      </c>
      <c r="C110" s="14" t="s">
        <v>192</v>
      </c>
      <c r="D110" s="10">
        <v>1330560</v>
      </c>
      <c r="E110" s="10">
        <v>109244.63</v>
      </c>
      <c r="F110" s="10">
        <f t="shared" ca="1" si="3"/>
        <v>8.2104249338624342</v>
      </c>
      <c r="G110" s="8"/>
      <c r="H110" s="3"/>
      <c r="I110" s="3"/>
      <c r="J110" s="3"/>
      <c r="K110" s="3"/>
      <c r="L110" s="3"/>
      <c r="M110" s="3"/>
      <c r="N110" s="3"/>
    </row>
    <row r="111" spans="1:14" ht="52" outlineLevel="2" x14ac:dyDescent="0.3">
      <c r="A111" s="29">
        <v>99</v>
      </c>
      <c r="B111" s="26" t="s">
        <v>193</v>
      </c>
      <c r="C111" s="14" t="s">
        <v>194</v>
      </c>
      <c r="D111" s="10">
        <v>6595392.5099999998</v>
      </c>
      <c r="E111" s="10">
        <v>2793150.94</v>
      </c>
      <c r="F111" s="10">
        <f t="shared" ca="1" si="3"/>
        <v>42.350033538792374</v>
      </c>
      <c r="G111" s="8"/>
      <c r="H111" s="3"/>
      <c r="I111" s="3"/>
      <c r="J111" s="3"/>
      <c r="K111" s="3"/>
      <c r="L111" s="3"/>
      <c r="M111" s="3"/>
      <c r="N111" s="3"/>
    </row>
    <row r="112" spans="1:14" s="22" customFormat="1" ht="39" x14ac:dyDescent="0.3">
      <c r="A112" s="29">
        <v>100</v>
      </c>
      <c r="B112" s="25" t="s">
        <v>195</v>
      </c>
      <c r="C112" s="18" t="s">
        <v>196</v>
      </c>
      <c r="D112" s="19">
        <v>100000</v>
      </c>
      <c r="E112" s="19">
        <v>0</v>
      </c>
      <c r="F112" s="19">
        <f t="shared" ca="1" si="3"/>
        <v>0</v>
      </c>
      <c r="G112" s="20"/>
      <c r="H112" s="21"/>
      <c r="I112" s="21"/>
      <c r="J112" s="21"/>
      <c r="K112" s="21"/>
      <c r="L112" s="21"/>
      <c r="M112" s="21"/>
      <c r="N112" s="21"/>
    </row>
    <row r="113" spans="1:14" ht="26" outlineLevel="2" x14ac:dyDescent="0.3">
      <c r="A113" s="29">
        <v>101</v>
      </c>
      <c r="B113" s="26" t="s">
        <v>197</v>
      </c>
      <c r="C113" s="14" t="s">
        <v>198</v>
      </c>
      <c r="D113" s="10">
        <v>100000</v>
      </c>
      <c r="E113" s="10">
        <v>0</v>
      </c>
      <c r="F113" s="10">
        <f t="shared" ca="1" si="3"/>
        <v>0</v>
      </c>
      <c r="G113" s="8"/>
      <c r="H113" s="3"/>
      <c r="I113" s="3"/>
      <c r="J113" s="3"/>
      <c r="K113" s="3"/>
      <c r="L113" s="3"/>
      <c r="M113" s="3"/>
      <c r="N113" s="3"/>
    </row>
    <row r="114" spans="1:14" s="22" customFormat="1" ht="40.25" customHeight="1" x14ac:dyDescent="0.3">
      <c r="A114" s="29">
        <v>102</v>
      </c>
      <c r="B114" s="25" t="s">
        <v>199</v>
      </c>
      <c r="C114" s="18" t="s">
        <v>200</v>
      </c>
      <c r="D114" s="19">
        <v>1604000</v>
      </c>
      <c r="E114" s="19">
        <v>187769.48</v>
      </c>
      <c r="F114" s="19">
        <f t="shared" ca="1" si="3"/>
        <v>11.706326683291771</v>
      </c>
      <c r="G114" s="20"/>
      <c r="H114" s="21"/>
      <c r="I114" s="21"/>
      <c r="J114" s="21"/>
      <c r="K114" s="21"/>
      <c r="L114" s="21"/>
      <c r="M114" s="21"/>
      <c r="N114" s="21"/>
    </row>
    <row r="115" spans="1:14" ht="26" outlineLevel="2" x14ac:dyDescent="0.3">
      <c r="A115" s="29">
        <v>103</v>
      </c>
      <c r="B115" s="26" t="s">
        <v>201</v>
      </c>
      <c r="C115" s="14" t="s">
        <v>202</v>
      </c>
      <c r="D115" s="10">
        <v>1604000</v>
      </c>
      <c r="E115" s="10">
        <v>187769.48</v>
      </c>
      <c r="F115" s="10">
        <f t="shared" ca="1" si="3"/>
        <v>11.706326683291771</v>
      </c>
      <c r="G115" s="8"/>
      <c r="H115" s="3"/>
      <c r="I115" s="3"/>
      <c r="J115" s="3"/>
      <c r="K115" s="3"/>
      <c r="L115" s="3"/>
      <c r="M115" s="3"/>
      <c r="N115" s="3"/>
    </row>
    <row r="116" spans="1:14" s="22" customFormat="1" ht="28.25" customHeight="1" x14ac:dyDescent="0.3">
      <c r="A116" s="29">
        <v>104</v>
      </c>
      <c r="B116" s="25" t="s">
        <v>203</v>
      </c>
      <c r="C116" s="18" t="s">
        <v>204</v>
      </c>
      <c r="D116" s="19">
        <v>570980</v>
      </c>
      <c r="E116" s="19">
        <v>50567.15</v>
      </c>
      <c r="F116" s="19">
        <f t="shared" ca="1" si="3"/>
        <v>8.8562033696451721</v>
      </c>
      <c r="G116" s="20"/>
      <c r="H116" s="21"/>
      <c r="I116" s="21"/>
      <c r="J116" s="21"/>
      <c r="K116" s="21"/>
      <c r="L116" s="21"/>
      <c r="M116" s="21"/>
      <c r="N116" s="21"/>
    </row>
    <row r="117" spans="1:14" ht="39" outlineLevel="2" x14ac:dyDescent="0.3">
      <c r="A117" s="29">
        <v>105</v>
      </c>
      <c r="B117" s="26" t="s">
        <v>205</v>
      </c>
      <c r="C117" s="14" t="s">
        <v>206</v>
      </c>
      <c r="D117" s="10">
        <v>524980</v>
      </c>
      <c r="E117" s="10">
        <v>50567.15</v>
      </c>
      <c r="F117" s="10">
        <f t="shared" ca="1" si="3"/>
        <v>9.6322050363823379</v>
      </c>
      <c r="G117" s="8"/>
      <c r="H117" s="3"/>
      <c r="I117" s="3"/>
      <c r="J117" s="3"/>
      <c r="K117" s="3"/>
      <c r="L117" s="3"/>
      <c r="M117" s="3"/>
      <c r="N117" s="3"/>
    </row>
    <row r="118" spans="1:14" ht="66.650000000000006" customHeight="1" outlineLevel="2" x14ac:dyDescent="0.3">
      <c r="A118" s="29">
        <v>106</v>
      </c>
      <c r="B118" s="26" t="s">
        <v>207</v>
      </c>
      <c r="C118" s="14" t="s">
        <v>208</v>
      </c>
      <c r="D118" s="10">
        <v>46000</v>
      </c>
      <c r="E118" s="10">
        <v>0</v>
      </c>
      <c r="F118" s="10">
        <f t="shared" ca="1" si="3"/>
        <v>0</v>
      </c>
      <c r="G118" s="8"/>
      <c r="H118" s="3"/>
      <c r="I118" s="3"/>
      <c r="J118" s="3"/>
      <c r="K118" s="3"/>
      <c r="L118" s="3"/>
      <c r="M118" s="3"/>
      <c r="N118" s="3"/>
    </row>
    <row r="119" spans="1:14" s="22" customFormat="1" ht="39" x14ac:dyDescent="0.3">
      <c r="A119" s="29">
        <v>107</v>
      </c>
      <c r="B119" s="25" t="s">
        <v>209</v>
      </c>
      <c r="C119" s="18" t="s">
        <v>210</v>
      </c>
      <c r="D119" s="19">
        <v>29208144.57</v>
      </c>
      <c r="E119" s="19">
        <v>1194144.57</v>
      </c>
      <c r="F119" s="19">
        <f t="shared" ca="1" si="3"/>
        <v>4.0883958484186591</v>
      </c>
      <c r="G119" s="20"/>
      <c r="H119" s="21"/>
      <c r="I119" s="21"/>
      <c r="J119" s="21"/>
      <c r="K119" s="21"/>
      <c r="L119" s="21"/>
      <c r="M119" s="21"/>
      <c r="N119" s="21"/>
    </row>
    <row r="120" spans="1:14" ht="16.75" customHeight="1" outlineLevel="2" x14ac:dyDescent="0.3">
      <c r="A120" s="29">
        <v>108</v>
      </c>
      <c r="B120" s="26" t="s">
        <v>211</v>
      </c>
      <c r="C120" s="14" t="s">
        <v>212</v>
      </c>
      <c r="D120" s="10">
        <v>28658144.57</v>
      </c>
      <c r="E120" s="10">
        <v>644144.56999999995</v>
      </c>
      <c r="F120" s="10">
        <f t="shared" ca="1" si="3"/>
        <v>2.247684138889805</v>
      </c>
      <c r="G120" s="8"/>
      <c r="H120" s="3"/>
      <c r="I120" s="3"/>
      <c r="J120" s="3"/>
      <c r="K120" s="3"/>
      <c r="L120" s="3"/>
      <c r="M120" s="3"/>
      <c r="N120" s="3"/>
    </row>
    <row r="121" spans="1:14" ht="26" outlineLevel="2" x14ac:dyDescent="0.3">
      <c r="A121" s="29">
        <v>109</v>
      </c>
      <c r="B121" s="26" t="s">
        <v>213</v>
      </c>
      <c r="C121" s="14" t="s">
        <v>214</v>
      </c>
      <c r="D121" s="10">
        <v>550000</v>
      </c>
      <c r="E121" s="10">
        <v>550000</v>
      </c>
      <c r="F121" s="10">
        <f t="shared" ca="1" si="3"/>
        <v>100</v>
      </c>
      <c r="G121" s="8"/>
      <c r="H121" s="3"/>
      <c r="I121" s="3"/>
      <c r="J121" s="3"/>
      <c r="K121" s="3"/>
      <c r="L121" s="3"/>
      <c r="M121" s="3"/>
      <c r="N121" s="3"/>
    </row>
    <row r="122" spans="1:14" s="22" customFormat="1" ht="68.400000000000006" customHeight="1" x14ac:dyDescent="0.3">
      <c r="A122" s="29">
        <v>110</v>
      </c>
      <c r="B122" s="25" t="s">
        <v>215</v>
      </c>
      <c r="C122" s="18" t="s">
        <v>216</v>
      </c>
      <c r="D122" s="19">
        <v>1050000</v>
      </c>
      <c r="E122" s="19">
        <v>0</v>
      </c>
      <c r="F122" s="19">
        <f t="shared" ca="1" si="3"/>
        <v>0</v>
      </c>
      <c r="G122" s="20"/>
      <c r="H122" s="21"/>
      <c r="I122" s="21"/>
      <c r="J122" s="21"/>
      <c r="K122" s="21"/>
      <c r="L122" s="21"/>
      <c r="M122" s="21"/>
      <c r="N122" s="21"/>
    </row>
    <row r="123" spans="1:14" ht="52" outlineLevel="2" x14ac:dyDescent="0.3">
      <c r="A123" s="29">
        <v>111</v>
      </c>
      <c r="B123" s="26" t="s">
        <v>217</v>
      </c>
      <c r="C123" s="14" t="s">
        <v>218</v>
      </c>
      <c r="D123" s="10">
        <v>1050000</v>
      </c>
      <c r="E123" s="10">
        <v>0</v>
      </c>
      <c r="F123" s="10">
        <f t="shared" ca="1" si="3"/>
        <v>0</v>
      </c>
      <c r="G123" s="8"/>
      <c r="H123" s="3"/>
      <c r="I123" s="3"/>
      <c r="J123" s="3"/>
      <c r="K123" s="3"/>
      <c r="L123" s="3"/>
      <c r="M123" s="3"/>
      <c r="N123" s="3"/>
    </row>
    <row r="124" spans="1:14" s="22" customFormat="1" ht="39" x14ac:dyDescent="0.3">
      <c r="A124" s="29">
        <v>112</v>
      </c>
      <c r="B124" s="25" t="s">
        <v>219</v>
      </c>
      <c r="C124" s="18" t="s">
        <v>220</v>
      </c>
      <c r="D124" s="19">
        <v>6512321.1900000004</v>
      </c>
      <c r="E124" s="19">
        <v>729415.63</v>
      </c>
      <c r="F124" s="19">
        <f t="shared" ca="1" si="3"/>
        <v>11.200547527048492</v>
      </c>
      <c r="G124" s="20"/>
      <c r="H124" s="21"/>
      <c r="I124" s="21"/>
      <c r="J124" s="21"/>
      <c r="K124" s="21"/>
      <c r="L124" s="21"/>
      <c r="M124" s="21"/>
      <c r="N124" s="21"/>
    </row>
    <row r="125" spans="1:14" ht="26" outlineLevel="2" x14ac:dyDescent="0.3">
      <c r="A125" s="29">
        <v>113</v>
      </c>
      <c r="B125" s="26" t="s">
        <v>221</v>
      </c>
      <c r="C125" s="14" t="s">
        <v>222</v>
      </c>
      <c r="D125" s="10">
        <v>4895341.25</v>
      </c>
      <c r="E125" s="10">
        <v>652648.95999999996</v>
      </c>
      <c r="F125" s="10">
        <f t="shared" ca="1" si="3"/>
        <v>13.332042173770828</v>
      </c>
      <c r="G125" s="8"/>
      <c r="H125" s="3"/>
      <c r="I125" s="3"/>
      <c r="J125" s="3"/>
      <c r="K125" s="3"/>
      <c r="L125" s="3"/>
      <c r="M125" s="3"/>
      <c r="N125" s="3"/>
    </row>
    <row r="126" spans="1:14" ht="39" outlineLevel="2" x14ac:dyDescent="0.3">
      <c r="A126" s="29">
        <v>114</v>
      </c>
      <c r="B126" s="26" t="s">
        <v>21</v>
      </c>
      <c r="C126" s="14" t="s">
        <v>223</v>
      </c>
      <c r="D126" s="10">
        <v>313279.94</v>
      </c>
      <c r="E126" s="10">
        <v>0</v>
      </c>
      <c r="F126" s="10">
        <f t="shared" ca="1" si="3"/>
        <v>0</v>
      </c>
      <c r="G126" s="8"/>
      <c r="H126" s="3"/>
      <c r="I126" s="3"/>
      <c r="J126" s="3"/>
      <c r="K126" s="3"/>
      <c r="L126" s="3"/>
      <c r="M126" s="3"/>
      <c r="N126" s="3"/>
    </row>
    <row r="127" spans="1:14" ht="26" outlineLevel="2" x14ac:dyDescent="0.3">
      <c r="A127" s="29">
        <v>115</v>
      </c>
      <c r="B127" s="26" t="s">
        <v>224</v>
      </c>
      <c r="C127" s="14" t="s">
        <v>225</v>
      </c>
      <c r="D127" s="10">
        <v>1303700</v>
      </c>
      <c r="E127" s="10">
        <v>76766.67</v>
      </c>
      <c r="F127" s="10">
        <f t="shared" ca="1" si="3"/>
        <v>5.8883692567308428</v>
      </c>
      <c r="G127" s="8"/>
      <c r="H127" s="3"/>
      <c r="I127" s="3"/>
      <c r="J127" s="3"/>
      <c r="K127" s="3"/>
      <c r="L127" s="3"/>
      <c r="M127" s="3"/>
      <c r="N127" s="3"/>
    </row>
    <row r="128" spans="1:14" s="22" customFormat="1" ht="52" x14ac:dyDescent="0.3">
      <c r="A128" s="29">
        <v>116</v>
      </c>
      <c r="B128" s="25" t="s">
        <v>226</v>
      </c>
      <c r="C128" s="18" t="s">
        <v>227</v>
      </c>
      <c r="D128" s="19">
        <v>1505520</v>
      </c>
      <c r="E128" s="19">
        <v>716981.88</v>
      </c>
      <c r="F128" s="19">
        <f t="shared" ref="F128:F150" ca="1" si="4">INDIRECT("R[0]C[-1]",FALSE)*100/INDIRECT("R[0]C[-2]",FALSE)</f>
        <v>47.623537382432644</v>
      </c>
      <c r="G128" s="20"/>
      <c r="H128" s="21"/>
      <c r="I128" s="21"/>
      <c r="J128" s="21"/>
      <c r="K128" s="21"/>
      <c r="L128" s="21"/>
      <c r="M128" s="21"/>
      <c r="N128" s="21"/>
    </row>
    <row r="129" spans="1:14" s="22" customFormat="1" ht="39" outlineLevel="1" x14ac:dyDescent="0.3">
      <c r="A129" s="29">
        <v>117</v>
      </c>
      <c r="B129" s="25" t="s">
        <v>228</v>
      </c>
      <c r="C129" s="18" t="s">
        <v>229</v>
      </c>
      <c r="D129" s="19">
        <v>175100</v>
      </c>
      <c r="E129" s="19">
        <v>27498</v>
      </c>
      <c r="F129" s="19">
        <f t="shared" ca="1" si="4"/>
        <v>15.704169046259281</v>
      </c>
      <c r="G129" s="20"/>
      <c r="H129" s="21"/>
      <c r="I129" s="21"/>
      <c r="J129" s="21"/>
      <c r="K129" s="21"/>
      <c r="L129" s="21"/>
      <c r="M129" s="21"/>
      <c r="N129" s="21"/>
    </row>
    <row r="130" spans="1:14" ht="17.399999999999999" customHeight="1" outlineLevel="2" x14ac:dyDescent="0.3">
      <c r="A130" s="29">
        <v>118</v>
      </c>
      <c r="B130" s="26" t="s">
        <v>230</v>
      </c>
      <c r="C130" s="14" t="s">
        <v>231</v>
      </c>
      <c r="D130" s="10">
        <v>175100</v>
      </c>
      <c r="E130" s="10">
        <v>27498</v>
      </c>
      <c r="F130" s="10">
        <f t="shared" ca="1" si="4"/>
        <v>15.704169046259281</v>
      </c>
      <c r="G130" s="8"/>
      <c r="H130" s="3"/>
      <c r="I130" s="3"/>
      <c r="J130" s="3"/>
      <c r="K130" s="3"/>
      <c r="L130" s="3"/>
      <c r="M130" s="3"/>
      <c r="N130" s="3"/>
    </row>
    <row r="131" spans="1:14" s="22" customFormat="1" ht="31.25" customHeight="1" outlineLevel="1" x14ac:dyDescent="0.3">
      <c r="A131" s="29">
        <v>119</v>
      </c>
      <c r="B131" s="25" t="s">
        <v>232</v>
      </c>
      <c r="C131" s="18" t="s">
        <v>233</v>
      </c>
      <c r="D131" s="19">
        <v>1330420</v>
      </c>
      <c r="E131" s="19">
        <v>689483.88</v>
      </c>
      <c r="F131" s="19">
        <f t="shared" ca="1" si="4"/>
        <v>51.824527592790247</v>
      </c>
      <c r="G131" s="20"/>
      <c r="H131" s="21"/>
      <c r="I131" s="21"/>
      <c r="J131" s="21"/>
      <c r="K131" s="21"/>
      <c r="L131" s="21"/>
      <c r="M131" s="21"/>
      <c r="N131" s="21"/>
    </row>
    <row r="132" spans="1:14" ht="39" outlineLevel="2" x14ac:dyDescent="0.3">
      <c r="A132" s="29">
        <v>120</v>
      </c>
      <c r="B132" s="26" t="s">
        <v>234</v>
      </c>
      <c r="C132" s="14" t="s">
        <v>235</v>
      </c>
      <c r="D132" s="10">
        <v>1330420</v>
      </c>
      <c r="E132" s="10">
        <v>689483.88</v>
      </c>
      <c r="F132" s="10">
        <f t="shared" ca="1" si="4"/>
        <v>51.824527592790247</v>
      </c>
      <c r="G132" s="8"/>
      <c r="H132" s="3"/>
      <c r="I132" s="3"/>
      <c r="J132" s="3"/>
      <c r="K132" s="3"/>
      <c r="L132" s="3"/>
      <c r="M132" s="3"/>
      <c r="N132" s="3"/>
    </row>
    <row r="133" spans="1:14" s="22" customFormat="1" ht="39" x14ac:dyDescent="0.3">
      <c r="A133" s="29">
        <v>121</v>
      </c>
      <c r="B133" s="25" t="s">
        <v>236</v>
      </c>
      <c r="C133" s="18" t="s">
        <v>237</v>
      </c>
      <c r="D133" s="19">
        <v>40641400.549999997</v>
      </c>
      <c r="E133" s="19">
        <v>256042.35</v>
      </c>
      <c r="F133" s="19">
        <f t="shared" ca="1" si="4"/>
        <v>0.63000375610825254</v>
      </c>
      <c r="G133" s="20"/>
      <c r="H133" s="21"/>
      <c r="I133" s="21"/>
      <c r="J133" s="21"/>
      <c r="K133" s="21"/>
      <c r="L133" s="21"/>
      <c r="M133" s="21"/>
      <c r="N133" s="21"/>
    </row>
    <row r="134" spans="1:14" ht="26" outlineLevel="2" x14ac:dyDescent="0.3">
      <c r="A134" s="29">
        <v>122</v>
      </c>
      <c r="B134" s="26" t="s">
        <v>238</v>
      </c>
      <c r="C134" s="14" t="s">
        <v>239</v>
      </c>
      <c r="D134" s="10">
        <v>3641400.55</v>
      </c>
      <c r="E134" s="10">
        <v>256042.35</v>
      </c>
      <c r="F134" s="10">
        <f t="shared" ca="1" si="4"/>
        <v>7.0314250378195835</v>
      </c>
      <c r="G134" s="8"/>
      <c r="H134" s="3"/>
      <c r="I134" s="3"/>
      <c r="J134" s="3"/>
      <c r="K134" s="3"/>
      <c r="L134" s="3"/>
      <c r="M134" s="3"/>
      <c r="N134" s="3"/>
    </row>
    <row r="135" spans="1:14" ht="39" outlineLevel="2" x14ac:dyDescent="0.3">
      <c r="A135" s="29">
        <v>123</v>
      </c>
      <c r="B135" s="26" t="s">
        <v>21</v>
      </c>
      <c r="C135" s="14" t="s">
        <v>240</v>
      </c>
      <c r="D135" s="10">
        <v>37000000</v>
      </c>
      <c r="E135" s="10">
        <v>0</v>
      </c>
      <c r="F135" s="10">
        <f t="shared" ca="1" si="4"/>
        <v>0</v>
      </c>
      <c r="G135" s="8"/>
      <c r="H135" s="3"/>
      <c r="I135" s="3"/>
      <c r="J135" s="3"/>
      <c r="K135" s="3"/>
      <c r="L135" s="3"/>
      <c r="M135" s="3"/>
      <c r="N135" s="3"/>
    </row>
    <row r="136" spans="1:14" s="22" customFormat="1" ht="40.75" customHeight="1" x14ac:dyDescent="0.3">
      <c r="A136" s="29">
        <v>124</v>
      </c>
      <c r="B136" s="25" t="s">
        <v>241</v>
      </c>
      <c r="C136" s="18" t="s">
        <v>242</v>
      </c>
      <c r="D136" s="19">
        <v>60000</v>
      </c>
      <c r="E136" s="19">
        <v>12000</v>
      </c>
      <c r="F136" s="19">
        <f t="shared" ca="1" si="4"/>
        <v>20</v>
      </c>
      <c r="G136" s="20"/>
      <c r="H136" s="21"/>
      <c r="I136" s="21"/>
      <c r="J136" s="21"/>
      <c r="K136" s="21"/>
      <c r="L136" s="21"/>
      <c r="M136" s="21"/>
      <c r="N136" s="21"/>
    </row>
    <row r="137" spans="1:14" ht="40.25" customHeight="1" outlineLevel="2" x14ac:dyDescent="0.3">
      <c r="A137" s="29">
        <v>125</v>
      </c>
      <c r="B137" s="26" t="s">
        <v>243</v>
      </c>
      <c r="C137" s="14" t="s">
        <v>244</v>
      </c>
      <c r="D137" s="10">
        <v>60000</v>
      </c>
      <c r="E137" s="10">
        <v>12000</v>
      </c>
      <c r="F137" s="10">
        <f t="shared" ca="1" si="4"/>
        <v>20</v>
      </c>
      <c r="G137" s="8"/>
      <c r="H137" s="3"/>
      <c r="I137" s="3"/>
      <c r="J137" s="3"/>
      <c r="K137" s="3"/>
      <c r="L137" s="3"/>
      <c r="M137" s="3"/>
      <c r="N137" s="3"/>
    </row>
    <row r="138" spans="1:14" s="22" customFormat="1" ht="42" customHeight="1" x14ac:dyDescent="0.3">
      <c r="A138" s="29">
        <v>126</v>
      </c>
      <c r="B138" s="25" t="s">
        <v>245</v>
      </c>
      <c r="C138" s="18" t="s">
        <v>246</v>
      </c>
      <c r="D138" s="19">
        <v>1500000</v>
      </c>
      <c r="E138" s="19">
        <v>0</v>
      </c>
      <c r="F138" s="19">
        <f t="shared" ca="1" si="4"/>
        <v>0</v>
      </c>
      <c r="G138" s="20"/>
      <c r="H138" s="21"/>
      <c r="I138" s="21"/>
      <c r="J138" s="21"/>
      <c r="K138" s="21"/>
      <c r="L138" s="21"/>
      <c r="M138" s="21"/>
      <c r="N138" s="21"/>
    </row>
    <row r="139" spans="1:14" ht="39" outlineLevel="2" x14ac:dyDescent="0.3">
      <c r="A139" s="29">
        <v>127</v>
      </c>
      <c r="B139" s="26" t="s">
        <v>247</v>
      </c>
      <c r="C139" s="14" t="s">
        <v>248</v>
      </c>
      <c r="D139" s="10">
        <v>1500000</v>
      </c>
      <c r="E139" s="10">
        <v>0</v>
      </c>
      <c r="F139" s="10">
        <f t="shared" ca="1" si="4"/>
        <v>0</v>
      </c>
      <c r="G139" s="8"/>
      <c r="H139" s="3"/>
      <c r="I139" s="3"/>
      <c r="J139" s="3"/>
      <c r="K139" s="3"/>
      <c r="L139" s="3"/>
      <c r="M139" s="3"/>
      <c r="N139" s="3"/>
    </row>
    <row r="140" spans="1:14" s="22" customFormat="1" ht="40.25" customHeight="1" x14ac:dyDescent="0.3">
      <c r="A140" s="29">
        <v>128</v>
      </c>
      <c r="B140" s="25" t="s">
        <v>249</v>
      </c>
      <c r="C140" s="18" t="s">
        <v>250</v>
      </c>
      <c r="D140" s="19">
        <v>54992073.259999998</v>
      </c>
      <c r="E140" s="19">
        <v>0</v>
      </c>
      <c r="F140" s="19">
        <f t="shared" ca="1" si="4"/>
        <v>0</v>
      </c>
      <c r="G140" s="20"/>
      <c r="H140" s="21"/>
      <c r="I140" s="21"/>
      <c r="J140" s="21"/>
      <c r="K140" s="21"/>
      <c r="L140" s="21"/>
      <c r="M140" s="21"/>
      <c r="N140" s="21"/>
    </row>
    <row r="141" spans="1:14" ht="39" outlineLevel="2" x14ac:dyDescent="0.3">
      <c r="A141" s="29">
        <v>129</v>
      </c>
      <c r="B141" s="26" t="s">
        <v>251</v>
      </c>
      <c r="C141" s="14" t="s">
        <v>252</v>
      </c>
      <c r="D141" s="10">
        <v>2000000</v>
      </c>
      <c r="E141" s="10">
        <v>0</v>
      </c>
      <c r="F141" s="10">
        <f t="shared" ca="1" si="4"/>
        <v>0</v>
      </c>
      <c r="G141" s="8"/>
      <c r="H141" s="3"/>
      <c r="I141" s="3"/>
      <c r="J141" s="3"/>
      <c r="K141" s="3"/>
      <c r="L141" s="3"/>
      <c r="M141" s="3"/>
      <c r="N141" s="3"/>
    </row>
    <row r="142" spans="1:14" ht="26" outlineLevel="2" x14ac:dyDescent="0.3">
      <c r="A142" s="29">
        <v>130</v>
      </c>
      <c r="B142" s="26" t="s">
        <v>253</v>
      </c>
      <c r="C142" s="14" t="s">
        <v>254</v>
      </c>
      <c r="D142" s="10">
        <v>1197987.73</v>
      </c>
      <c r="E142" s="10">
        <v>0</v>
      </c>
      <c r="F142" s="10">
        <f t="shared" ca="1" si="4"/>
        <v>0</v>
      </c>
      <c r="G142" s="8"/>
      <c r="H142" s="3"/>
      <c r="I142" s="3"/>
      <c r="J142" s="3"/>
      <c r="K142" s="3"/>
      <c r="L142" s="3"/>
      <c r="M142" s="3"/>
      <c r="N142" s="3"/>
    </row>
    <row r="143" spans="1:14" ht="26" outlineLevel="2" x14ac:dyDescent="0.3">
      <c r="A143" s="29">
        <v>131</v>
      </c>
      <c r="B143" s="26" t="s">
        <v>253</v>
      </c>
      <c r="C143" s="14" t="s">
        <v>255</v>
      </c>
      <c r="D143" s="10">
        <v>11610070</v>
      </c>
      <c r="E143" s="10">
        <v>0</v>
      </c>
      <c r="F143" s="10">
        <f t="shared" ca="1" si="4"/>
        <v>0</v>
      </c>
      <c r="G143" s="8"/>
      <c r="H143" s="3"/>
      <c r="I143" s="3"/>
      <c r="J143" s="3"/>
      <c r="K143" s="3"/>
      <c r="L143" s="3"/>
      <c r="M143" s="3"/>
      <c r="N143" s="3"/>
    </row>
    <row r="144" spans="1:14" ht="39" outlineLevel="2" x14ac:dyDescent="0.3">
      <c r="A144" s="29">
        <v>132</v>
      </c>
      <c r="B144" s="26" t="s">
        <v>21</v>
      </c>
      <c r="C144" s="14" t="s">
        <v>256</v>
      </c>
      <c r="D144" s="10">
        <v>2510315.5299999998</v>
      </c>
      <c r="E144" s="10">
        <v>0</v>
      </c>
      <c r="F144" s="10">
        <f t="shared" ca="1" si="4"/>
        <v>0</v>
      </c>
      <c r="G144" s="8"/>
      <c r="H144" s="3"/>
      <c r="I144" s="3"/>
      <c r="J144" s="3"/>
      <c r="K144" s="3"/>
      <c r="L144" s="3"/>
      <c r="M144" s="3"/>
      <c r="N144" s="3"/>
    </row>
    <row r="145" spans="1:14" ht="26" outlineLevel="2" x14ac:dyDescent="0.3">
      <c r="A145" s="29">
        <v>133</v>
      </c>
      <c r="B145" s="26" t="s">
        <v>257</v>
      </c>
      <c r="C145" s="14" t="s">
        <v>258</v>
      </c>
      <c r="D145" s="10">
        <v>400000</v>
      </c>
      <c r="E145" s="10">
        <v>0</v>
      </c>
      <c r="F145" s="10">
        <f t="shared" ca="1" si="4"/>
        <v>0</v>
      </c>
      <c r="G145" s="8"/>
      <c r="H145" s="3"/>
      <c r="I145" s="3"/>
      <c r="J145" s="3"/>
      <c r="K145" s="3"/>
      <c r="L145" s="3"/>
      <c r="M145" s="3"/>
      <c r="N145" s="3"/>
    </row>
    <row r="146" spans="1:14" ht="26" outlineLevel="2" x14ac:dyDescent="0.3">
      <c r="A146" s="29">
        <v>134</v>
      </c>
      <c r="B146" s="26" t="s">
        <v>259</v>
      </c>
      <c r="C146" s="14" t="s">
        <v>260</v>
      </c>
      <c r="D146" s="10">
        <v>1600000</v>
      </c>
      <c r="E146" s="10">
        <v>0</v>
      </c>
      <c r="F146" s="10">
        <f t="shared" ca="1" si="4"/>
        <v>0</v>
      </c>
      <c r="G146" s="8"/>
      <c r="H146" s="3"/>
      <c r="I146" s="3"/>
      <c r="J146" s="3"/>
      <c r="K146" s="3"/>
      <c r="L146" s="3"/>
      <c r="M146" s="3"/>
      <c r="N146" s="3"/>
    </row>
    <row r="147" spans="1:14" ht="39" outlineLevel="2" x14ac:dyDescent="0.3">
      <c r="A147" s="29">
        <v>135</v>
      </c>
      <c r="B147" s="26" t="s">
        <v>261</v>
      </c>
      <c r="C147" s="14" t="s">
        <v>262</v>
      </c>
      <c r="D147" s="10">
        <v>35673700</v>
      </c>
      <c r="E147" s="10">
        <v>0</v>
      </c>
      <c r="F147" s="10">
        <f t="shared" ca="1" si="4"/>
        <v>0</v>
      </c>
      <c r="G147" s="8"/>
      <c r="H147" s="3"/>
      <c r="I147" s="3"/>
      <c r="J147" s="3"/>
      <c r="K147" s="3"/>
      <c r="L147" s="3"/>
      <c r="M147" s="3"/>
      <c r="N147" s="3"/>
    </row>
    <row r="148" spans="1:14" s="22" customFormat="1" ht="42.65" customHeight="1" x14ac:dyDescent="0.3">
      <c r="A148" s="29">
        <v>136</v>
      </c>
      <c r="B148" s="25" t="s">
        <v>263</v>
      </c>
      <c r="C148" s="18" t="s">
        <v>264</v>
      </c>
      <c r="D148" s="19">
        <v>399000</v>
      </c>
      <c r="E148" s="19">
        <v>12000</v>
      </c>
      <c r="F148" s="19">
        <f t="shared" ca="1" si="4"/>
        <v>3.007518796992481</v>
      </c>
      <c r="G148" s="20"/>
      <c r="H148" s="21"/>
      <c r="I148" s="21"/>
      <c r="J148" s="21"/>
      <c r="K148" s="21"/>
      <c r="L148" s="21"/>
      <c r="M148" s="21"/>
      <c r="N148" s="21"/>
    </row>
    <row r="149" spans="1:14" outlineLevel="2" x14ac:dyDescent="0.3">
      <c r="A149" s="29">
        <v>137</v>
      </c>
      <c r="B149" s="26" t="s">
        <v>265</v>
      </c>
      <c r="C149" s="14" t="s">
        <v>266</v>
      </c>
      <c r="D149" s="10">
        <v>399000</v>
      </c>
      <c r="E149" s="10">
        <v>12000</v>
      </c>
      <c r="F149" s="10">
        <f t="shared" ca="1" si="4"/>
        <v>3.007518796992481</v>
      </c>
      <c r="G149" s="8"/>
      <c r="H149" s="3"/>
      <c r="I149" s="3"/>
      <c r="J149" s="3"/>
      <c r="K149" s="3"/>
      <c r="L149" s="3"/>
      <c r="M149" s="3"/>
      <c r="N149" s="3"/>
    </row>
    <row r="150" spans="1:14" x14ac:dyDescent="0.3">
      <c r="A150" s="29">
        <v>138</v>
      </c>
      <c r="B150" s="27" t="s">
        <v>267</v>
      </c>
      <c r="C150" s="15"/>
      <c r="D150" s="11">
        <v>1655386865.77</v>
      </c>
      <c r="E150" s="11">
        <v>565909613.08000004</v>
      </c>
      <c r="F150" s="11">
        <f t="shared" ca="1" si="4"/>
        <v>34.185943164214265</v>
      </c>
      <c r="G150" s="8"/>
      <c r="H150" s="3"/>
      <c r="I150" s="3"/>
      <c r="J150" s="3"/>
      <c r="K150" s="3"/>
      <c r="L150" s="3"/>
      <c r="M150" s="3"/>
    </row>
    <row r="151" spans="1:14" ht="12.75" customHeight="1" x14ac:dyDescent="0.3">
      <c r="B151" s="12"/>
      <c r="C151" s="16"/>
      <c r="D151" s="12"/>
      <c r="E151" s="12"/>
      <c r="F151" s="12"/>
      <c r="G151" s="3"/>
      <c r="H151" s="3"/>
      <c r="I151" s="3"/>
      <c r="J151" s="3"/>
      <c r="K151" s="3"/>
      <c r="L151" s="3"/>
      <c r="M151" s="3"/>
    </row>
  </sheetData>
  <mergeCells count="10">
    <mergeCell ref="A10:A11"/>
    <mergeCell ref="A7:F7"/>
    <mergeCell ref="B5:F5"/>
    <mergeCell ref="B8:F8"/>
    <mergeCell ref="B9:F9"/>
    <mergeCell ref="B10:B11"/>
    <mergeCell ref="C10:C11"/>
    <mergeCell ref="D10:D11"/>
    <mergeCell ref="E10:E11"/>
    <mergeCell ref="F10:F11"/>
  </mergeCells>
  <pageMargins left="0.98425196850393704" right="0.39370078740157483" top="0.78740157480314965" bottom="0.78740157480314965" header="0.39370078740157483" footer="0.39370078740157483"/>
  <pageSetup paperSize="9" scale="90" fitToHeight="0" orientation="portrait" errors="blank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Ольга Измоденова</cp:lastModifiedBy>
  <cp:lastPrinted>2019-07-10T07:26:49Z</cp:lastPrinted>
  <dcterms:created xsi:type="dcterms:W3CDTF">2019-07-05T08:33:54Z</dcterms:created>
  <dcterms:modified xsi:type="dcterms:W3CDTF">2019-08-05T06:31:57Z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отчет (менять и. показат. и группировку.xls</vt:lpwstr>
  </property>
  <property fmtid="{D5CDD505-2E9C-101B-9397-08002B2CF9AE}" pid="3" name="Название отчета">
    <vt:lpwstr>Кварт. отчет (менять и. показат. и группировку.xls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19.1.1766.10693982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bud2019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